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ports Manag\"/>
    </mc:Choice>
  </mc:AlternateContent>
  <xr:revisionPtr revIDLastSave="0" documentId="13_ncr:1_{A1B4FC3B-0E30-4E6B-94D3-81039D037CB6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34" i="1" l="1"/>
  <c r="L45" i="1"/>
  <c r="E44" i="1"/>
  <c r="L44" i="1"/>
  <c r="L41" i="1"/>
  <c r="X24" i="1"/>
  <c r="X37" i="1"/>
  <c r="X48" i="1"/>
</calcChain>
</file>

<file path=xl/sharedStrings.xml><?xml version="1.0" encoding="utf-8"?>
<sst xmlns="http://schemas.openxmlformats.org/spreadsheetml/2006/main" count="130" uniqueCount="122">
  <si>
    <t>Central Methodist University: Degree Plan -- Bachelor of Science</t>
  </si>
  <si>
    <t>ID #</t>
  </si>
  <si>
    <t>Sports Management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</si>
  <si>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</si>
  <si>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</si>
  <si>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</si>
  <si>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</si>
  <si>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</si>
  <si>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</si>
  <si>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</si>
  <si>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</si>
  <si>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</si>
  <si>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</si>
  <si>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</si>
  <si>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AC201</t>
  </si>
  <si>
    <t>Accounting Principles I</t>
  </si>
  <si>
    <t>BU110</t>
  </si>
  <si>
    <t>Intro to Business</t>
  </si>
  <si>
    <t>BU341</t>
  </si>
  <si>
    <t>Business Law Contracts</t>
  </si>
  <si>
    <t>Hours this section:</t>
  </si>
  <si>
    <t>MG356</t>
  </si>
  <si>
    <t>Human Resource Mgmt</t>
  </si>
  <si>
    <t>ET 375</t>
  </si>
  <si>
    <t>Small  Business Mgmt</t>
  </si>
  <si>
    <t>MK330</t>
  </si>
  <si>
    <t>Marketing</t>
  </si>
  <si>
    <t>Sports  Marketing and Events</t>
  </si>
  <si>
    <t>SPM 101</t>
  </si>
  <si>
    <t>SPM Pre Internship</t>
  </si>
  <si>
    <t>Sports Management Capstone</t>
  </si>
  <si>
    <t>3-5</t>
  </si>
  <si>
    <t>SPM 301</t>
  </si>
  <si>
    <t>SPM Post Internship</t>
  </si>
  <si>
    <t>EX203</t>
  </si>
  <si>
    <t>Intro to Exercise Science</t>
  </si>
  <si>
    <t>EN 305/306/350</t>
  </si>
  <si>
    <t>PE212</t>
  </si>
  <si>
    <t>PE221</t>
  </si>
  <si>
    <t>PE323</t>
  </si>
  <si>
    <t>SPM 321</t>
  </si>
  <si>
    <t>Org. &amp; Admin of PE &amp; Ath. Pgms</t>
  </si>
  <si>
    <t xml:space="preserve">5 credit hours of the following </t>
  </si>
  <si>
    <t>PESW101</t>
  </si>
  <si>
    <t>Swimming</t>
  </si>
  <si>
    <t>IB376</t>
  </si>
  <si>
    <t xml:space="preserve">International Business </t>
  </si>
  <si>
    <t>FB351</t>
  </si>
  <si>
    <t>Business Finance</t>
  </si>
  <si>
    <t>Summary:</t>
  </si>
  <si>
    <t>MK235</t>
  </si>
  <si>
    <t>Consumer Behavior</t>
  </si>
  <si>
    <t>Total Hrs (120)</t>
  </si>
  <si>
    <t>MK339</t>
  </si>
  <si>
    <t>Sales Management</t>
  </si>
  <si>
    <t>Total 300 Level (30)</t>
  </si>
  <si>
    <t>CT230</t>
  </si>
  <si>
    <t>Mass Media</t>
  </si>
  <si>
    <t>CT280</t>
  </si>
  <si>
    <t>Public Relations Events</t>
  </si>
  <si>
    <t>300 Level in Major (15)</t>
  </si>
  <si>
    <t>Total Hours in Major</t>
  </si>
  <si>
    <t xml:space="preserve">Electives 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</si>
  <si>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</si>
  <si>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</si>
  <si>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</si>
  <si>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Social Science</t>
  </si>
  <si>
    <t>Humanities and Fine Arts</t>
  </si>
  <si>
    <t>SPM 201</t>
  </si>
  <si>
    <t>SPM 345</t>
  </si>
  <si>
    <t>SPM 480</t>
  </si>
  <si>
    <t>1st Aid and Community CPR</t>
  </si>
  <si>
    <t>Written Communication</t>
  </si>
  <si>
    <t>Oral Communication</t>
  </si>
  <si>
    <t>AS, BI, CH, ES, GL, PH, OR SC</t>
  </si>
  <si>
    <t>CJ, CT, EC, HI, PS, PY, or SO</t>
  </si>
  <si>
    <t>Religious Studies</t>
  </si>
  <si>
    <t>G.P.A. (2.00)</t>
  </si>
  <si>
    <t>Section Total</t>
  </si>
  <si>
    <t>3-4</t>
  </si>
  <si>
    <t>MK303</t>
  </si>
  <si>
    <t>Foundations of Inquiry 34-36 Hours</t>
  </si>
  <si>
    <t>Foundations of Inquiry courses must be 100 or 200 level courses.</t>
  </si>
  <si>
    <t>CMU110 FYE Take Flight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</si>
  <si>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</si>
  <si>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</si>
  <si>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</si>
  <si>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</si>
  <si>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</si>
  <si>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3</t>
  </si>
  <si>
    <t>Literature</t>
  </si>
  <si>
    <t>Natural Sciences with Lab</t>
  </si>
  <si>
    <t>AS, BI, CH, ES, GL, PH and SC</t>
  </si>
  <si>
    <t>Humanites and Fine Arts</t>
  </si>
  <si>
    <t>AR, EN, FL, ML, MU, PLRL, SP and TA</t>
  </si>
  <si>
    <t>Required of transfer students, including those with completed AA or CORE 42</t>
  </si>
  <si>
    <t>Intellectual Discovery 12-13 hours</t>
  </si>
  <si>
    <t>Upper-Division Writing (Pick One)</t>
  </si>
  <si>
    <t>AR, EN, FL, ML, MU, PL, RL, SP and TA</t>
  </si>
  <si>
    <t>BU225 Computer Apps in Business</t>
  </si>
  <si>
    <t>CT201 Public Relations</t>
  </si>
  <si>
    <t>MA105 Elementary Statistics</t>
  </si>
  <si>
    <r>
      <t xml:space="preserve">CS14 Web Page Design </t>
    </r>
    <r>
      <rPr>
        <b/>
        <sz val="9"/>
        <rFont val="Perpetua"/>
        <family val="1"/>
      </rPr>
      <t>OR</t>
    </r>
    <r>
      <rPr>
        <sz val="9"/>
        <rFont val="Perpetua"/>
        <family val="1"/>
      </rPr>
      <t xml:space="preserve"> </t>
    </r>
  </si>
  <si>
    <t xml:space="preserve">EC101 General Economics, EC201 Macro-Economics </t>
  </si>
  <si>
    <r>
      <t xml:space="preserve">OR </t>
    </r>
    <r>
      <rPr>
        <sz val="10"/>
        <rFont val="Perpetua"/>
        <family val="1"/>
      </rPr>
      <t>EC202 Micro-Economics</t>
    </r>
  </si>
  <si>
    <t>See Intellectual Discovery</t>
  </si>
  <si>
    <t>See Foundations of Inquiry</t>
  </si>
  <si>
    <r>
      <t xml:space="preserve">EC101, EC201 </t>
    </r>
    <r>
      <rPr>
        <b/>
        <sz val="10"/>
        <rFont val="Perpetua"/>
        <family val="1"/>
      </rPr>
      <t xml:space="preserve">OR </t>
    </r>
    <r>
      <rPr>
        <sz val="10"/>
        <rFont val="Perpetua"/>
        <family val="1"/>
      </rPr>
      <t>EC202</t>
    </r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</si>
  <si>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</si>
  <si>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</si>
  <si>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</si>
  <si>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</si>
  <si>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</si>
  <si>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</si>
  <si>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</si>
  <si>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Natual Sciences</t>
  </si>
  <si>
    <t>Additional Major Requirements 6 hours</t>
  </si>
  <si>
    <t>SPMG Major Requirements 50 hours</t>
  </si>
  <si>
    <t>Law for Recreation &amp; Sport Managers</t>
  </si>
  <si>
    <t>Intro to Sport Management</t>
  </si>
  <si>
    <t>Care &amp; Prevent Injuries</t>
  </si>
  <si>
    <t>Psychological &amp; Sociological Aspects of Sport &amp;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</si>
</sst>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1"/>
      <name val="Perpetua"/>
      <family val="1"/>
    </font>
    <font>
      <b/>
      <sz val="9"/>
      <name val="Perpetua"/>
      <family val="1"/>
    </font>
    <font>
      <sz val="6"/>
      <name val="Perpetua"/>
      <family val="1"/>
    </font>
    <font>
      <sz val="8"/>
      <name val="Perpetua"/>
      <family val="1"/>
    </font>
    <font>
      <b/>
      <sz val="8"/>
      <name val="Perpetua"/>
      <family val="1"/>
    </font>
    <font>
      <sz val="10"/>
      <color theme="1"/>
      <name val="Perpetua"/>
      <family val="1"/>
    </font>
    <font>
      <u/>
      <sz val="1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quotePrefix="1" applyFont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quotePrefix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6" fillId="0" borderId="0" xfId="0" applyFont="1" applyProtection="1"/>
    <xf numFmtId="0" fontId="6" fillId="0" borderId="1" xfId="0" applyFont="1" applyBorder="1" applyProtection="1">
      <protection locked="0"/>
    </xf>
    <xf numFmtId="0" fontId="8" fillId="0" borderId="0" xfId="0" applyFont="1" applyBorder="1" applyProtection="1"/>
    <xf numFmtId="0" fontId="6" fillId="0" borderId="0" xfId="0" applyFont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16" fontId="2" fillId="0" borderId="0" xfId="0" quotePrefix="1" applyNumberFormat="1" applyFont="1" applyProtection="1">
      <protection locked="0"/>
    </xf>
    <xf numFmtId="0" fontId="10" fillId="0" borderId="0" xfId="0" applyFont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" fontId="2" fillId="0" borderId="0" xfId="0" quotePrefix="1" applyNumberFormat="1" applyFont="1"/>
    <xf numFmtId="0" fontId="13" fillId="0" borderId="0" xfId="0" applyFont="1" applyBorder="1" applyProtection="1">
      <protection locked="0"/>
    </xf>
    <xf numFmtId="0" fontId="14" fillId="0" borderId="0" xfId="0" applyFont="1"/>
    <xf numFmtId="0" fontId="1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</xf>
    <xf numFmtId="0" fontId="10" fillId="0" borderId="0" xfId="0" applyFo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628333</xdr:colOff>
      <xdr:row>2</xdr:row>
      <xdr:rowOff>0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68521" y="325438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8"/>
  <sheetViews>
    <sheetView showGridLines="0" tabSelected="1" view="pageLayout" zoomScaleNormal="100" workbookViewId="0">
      <selection activeCell="C27" sqref="C27:E27"/>
    </sheetView>
  </sheetViews>
  <sheetFormatPr defaultColWidth="9.140625" defaultRowHeight="13.5" x14ac:dyDescent="0.2"/>
  <cols>
    <col min="1" max="1" width="1.28515625" style="5" customWidth="1"/>
    <col min="2" max="2" width="2.7109375" style="5" customWidth="1"/>
    <col min="3" max="3" width="7.42578125" style="5" customWidth="1"/>
    <col min="4" max="4" width="5.42578125" style="5" customWidth="1"/>
    <col min="5" max="5" width="15" style="5" customWidth="1"/>
    <col min="6" max="6" width="2" style="5" customWidth="1"/>
    <col min="7" max="7" width="2.7109375" style="5" customWidth="1"/>
    <col min="8" max="8" width="1.42578125" style="5" customWidth="1"/>
    <col min="9" max="9" width="2.28515625" style="5" customWidth="1"/>
    <col min="10" max="10" width="5.42578125" style="5" customWidth="1"/>
    <col min="11" max="11" width="1.140625" style="5" customWidth="1"/>
    <col min="12" max="12" width="4.42578125" style="5" customWidth="1"/>
    <col min="13" max="13" width="1.42578125" style="5" customWidth="1"/>
    <col min="14" max="14" width="2" style="5" customWidth="1"/>
    <col min="15" max="15" width="2.7109375" style="5" customWidth="1"/>
    <col min="16" max="16" width="4.42578125" style="5" customWidth="1"/>
    <col min="17" max="17" width="13.7109375" style="5" customWidth="1"/>
    <col min="18" max="18" width="3.85546875" style="5" customWidth="1"/>
    <col min="19" max="19" width="2.140625" style="5" customWidth="1"/>
    <col min="20" max="20" width="1.28515625" style="5" customWidth="1"/>
    <col min="21" max="21" width="2.140625" style="5" customWidth="1"/>
    <col min="22" max="22" width="3.85546875" style="5" customWidth="1"/>
    <col min="23" max="23" width="1.42578125" style="5" customWidth="1"/>
    <col min="24" max="24" width="4.7109375" style="5" customWidth="1"/>
    <col min="25" max="25" width="1.42578125" style="5" customWidth="1"/>
    <col min="26" max="26" width="7.5703125" style="5" customWidth="1"/>
    <col min="27" max="27" width="5.42578125" style="5" customWidth="1"/>
    <col min="28" max="28" width="4.42578125" style="5" customWidth="1"/>
    <col min="29" max="29" width="11.42578125" style="5" customWidth="1"/>
    <col min="30" max="30" width="3.42578125" style="5" customWidth="1"/>
    <col min="31" max="31" width="0.85546875" style="5" customWidth="1"/>
    <col min="32" max="32" width="2.140625" style="5" customWidth="1"/>
    <col min="33" max="33" width="3.42578125" style="5" customWidth="1"/>
    <col min="34" max="34" width="1.140625" style="5" customWidth="1"/>
    <col min="35" max="35" width="4.42578125" style="5" customWidth="1"/>
    <col min="36" max="36" width="4.85546875" style="5" customWidth="1"/>
    <col min="37" max="16384" width="9.140625" style="5"/>
  </cols>
  <sheetData>
    <row r="1" spans="1:35" ht="12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ht="13.5" customHeight="1" x14ac:dyDescent="0.2">
      <c r="B2" s="5" t="s">
        <v>1</v>
      </c>
      <c r="D2" s="89"/>
      <c r="E2" s="89"/>
      <c r="I2" s="86" t="s">
        <v>2</v>
      </c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D2" s="12" t="s">
        <v>3</v>
      </c>
      <c r="AE2" s="89"/>
      <c r="AF2" s="89"/>
      <c r="AG2" s="89"/>
      <c r="AH2" s="89"/>
      <c r="AI2" s="89"/>
    </row>
    <row r="3" spans="1:35" ht="15" customHeight="1" x14ac:dyDescent="0.2">
      <c r="B3" s="5" t="s">
        <v>4</v>
      </c>
      <c r="D3" s="88"/>
      <c r="E3" s="88"/>
      <c r="F3" s="88"/>
      <c r="G3" s="88"/>
      <c r="H3" s="88"/>
      <c r="I3" s="88"/>
      <c r="J3" s="88"/>
      <c r="N3" s="89"/>
      <c r="O3" s="89"/>
      <c r="P3" s="89"/>
      <c r="Q3" s="89"/>
      <c r="R3" s="89"/>
      <c r="S3" s="89"/>
      <c r="T3" s="89"/>
      <c r="U3" s="89"/>
      <c r="V3" s="89"/>
      <c r="W3" s="89"/>
      <c r="Y3" s="89"/>
      <c r="Z3" s="89"/>
      <c r="AA3" s="89"/>
      <c r="AB3" s="89"/>
      <c r="AC3" s="89"/>
      <c r="AD3" s="89"/>
      <c r="AE3" s="89"/>
      <c r="AF3" s="89"/>
      <c r="AG3" s="89"/>
    </row>
    <row r="4" spans="1:35" x14ac:dyDescent="0.2">
      <c r="D4" s="87" t="s">
        <v>5</v>
      </c>
      <c r="E4" s="87"/>
      <c r="F4" s="87"/>
      <c r="G4" s="87"/>
      <c r="H4" s="87"/>
      <c r="I4" s="87"/>
      <c r="J4" s="87"/>
      <c r="N4" s="87" t="s">
        <v>6</v>
      </c>
      <c r="O4" s="87"/>
      <c r="P4" s="87"/>
      <c r="Q4" s="87"/>
      <c r="R4" s="87"/>
      <c r="S4" s="87"/>
      <c r="T4" s="87"/>
      <c r="U4" s="87"/>
      <c r="V4" s="87"/>
      <c r="W4" s="87"/>
      <c r="Y4" s="87" t="s">
        <v>7</v>
      </c>
      <c r="Z4" s="87"/>
      <c r="AA4" s="87"/>
      <c r="AB4" s="87"/>
      <c r="AC4" s="87"/>
      <c r="AD4" s="87"/>
      <c r="AE4" s="87"/>
      <c r="AF4" s="87"/>
      <c r="AG4" s="87"/>
    </row>
    <row r="5" spans="1:35" ht="7.5" customHeight="1" x14ac:dyDescent="0.2">
      <c r="N5" s="90"/>
      <c r="O5" s="90"/>
      <c r="P5" s="90"/>
      <c r="Q5" s="90"/>
      <c r="R5" s="90"/>
      <c r="S5" s="90"/>
      <c r="T5" s="90"/>
      <c r="U5" s="90"/>
      <c r="V5" s="90"/>
      <c r="W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5" ht="11.25" customHeight="1" x14ac:dyDescent="0.2">
      <c r="B6" s="5" t="s">
        <v>8</v>
      </c>
      <c r="F6" s="89"/>
      <c r="G6" s="89"/>
      <c r="H6" s="89"/>
      <c r="I6" s="89"/>
      <c r="J6" s="89"/>
      <c r="K6" s="89"/>
      <c r="L6" s="89"/>
      <c r="N6" s="89"/>
      <c r="O6" s="89"/>
      <c r="P6" s="89"/>
      <c r="Q6" s="89"/>
      <c r="R6" s="89"/>
      <c r="S6" s="89"/>
      <c r="T6" s="89"/>
      <c r="U6" s="89"/>
      <c r="V6" s="89"/>
      <c r="W6" s="89"/>
      <c r="Y6" s="89"/>
      <c r="Z6" s="89"/>
      <c r="AA6" s="89"/>
      <c r="AB6" s="89"/>
      <c r="AC6" s="89"/>
      <c r="AD6" s="89"/>
      <c r="AE6" s="89"/>
      <c r="AF6" s="89"/>
      <c r="AG6" s="89"/>
    </row>
    <row r="7" spans="1:35" x14ac:dyDescent="0.2">
      <c r="N7" s="87" t="s">
        <v>9</v>
      </c>
      <c r="O7" s="87"/>
      <c r="P7" s="87"/>
      <c r="Q7" s="87"/>
      <c r="R7" s="87"/>
      <c r="S7" s="87"/>
      <c r="T7" s="87"/>
      <c r="U7" s="87"/>
      <c r="V7" s="87"/>
      <c r="W7" s="87"/>
      <c r="Y7" s="87" t="s">
        <v>10</v>
      </c>
      <c r="Z7" s="87"/>
      <c r="AA7" s="87"/>
      <c r="AB7" s="87"/>
      <c r="AC7" s="87"/>
      <c r="AD7" s="87"/>
      <c r="AE7" s="87"/>
      <c r="AF7" s="87"/>
      <c r="AG7" s="87"/>
    </row>
    <row r="8" spans="1:35" ht="16.5" thickBot="1" x14ac:dyDescent="0.25">
      <c r="C8" s="93" t="s">
        <v>81</v>
      </c>
      <c r="D8" s="93"/>
      <c r="E8" s="93"/>
      <c r="F8" s="93"/>
      <c r="G8" s="93"/>
      <c r="H8" s="93"/>
      <c r="I8" s="93"/>
      <c r="J8" s="93"/>
      <c r="K8" s="93"/>
      <c r="L8" s="93"/>
      <c r="M8" s="13"/>
      <c r="O8" s="93" t="s">
        <v>96</v>
      </c>
      <c r="P8" s="93"/>
      <c r="Q8" s="93"/>
      <c r="R8" s="93"/>
      <c r="S8" s="93"/>
      <c r="T8" s="93"/>
      <c r="U8" s="93"/>
      <c r="V8" s="93"/>
      <c r="W8" s="93"/>
      <c r="X8" s="52"/>
      <c r="Z8" s="92" t="s">
        <v>117</v>
      </c>
      <c r="AA8" s="92"/>
      <c r="AB8" s="92"/>
      <c r="AC8" s="92"/>
      <c r="AD8" s="92"/>
      <c r="AE8" s="92"/>
      <c r="AF8" s="92"/>
      <c r="AG8" s="92"/>
      <c r="AH8" s="92"/>
      <c r="AI8" s="92"/>
    </row>
    <row r="9" spans="1:35" ht="11.25" customHeight="1" x14ac:dyDescent="0.25">
      <c r="C9" s="94" t="s">
        <v>82</v>
      </c>
      <c r="D9" s="94"/>
      <c r="E9" s="94"/>
      <c r="F9" s="94"/>
      <c r="G9" s="94"/>
      <c r="H9" s="60"/>
      <c r="I9" s="60"/>
      <c r="J9" s="53"/>
      <c r="K9" s="53"/>
      <c r="L9" s="53"/>
      <c r="N9" s="15"/>
      <c r="O9" s="1"/>
      <c r="P9" s="1"/>
      <c r="Q9" s="1"/>
      <c r="R9" s="1"/>
      <c r="S9" s="1"/>
      <c r="T9" s="1"/>
      <c r="U9" s="1"/>
      <c r="V9" s="1"/>
      <c r="W9" s="1"/>
      <c r="X9" s="14"/>
      <c r="Y9" s="17"/>
      <c r="Z9" s="33" t="s">
        <v>14</v>
      </c>
      <c r="AA9" s="34" t="s">
        <v>15</v>
      </c>
      <c r="AC9" s="34"/>
      <c r="AD9" s="34">
        <v>3</v>
      </c>
      <c r="AF9" s="102"/>
      <c r="AG9" s="102"/>
      <c r="AH9" s="7"/>
      <c r="AI9" s="4"/>
    </row>
    <row r="10" spans="1:35" ht="11.25" customHeight="1" x14ac:dyDescent="0.25">
      <c r="C10" s="95"/>
      <c r="D10" s="95"/>
      <c r="E10" s="95"/>
      <c r="F10" s="95"/>
      <c r="G10" s="95"/>
      <c r="H10" s="61"/>
      <c r="I10" s="61"/>
      <c r="J10" s="15" t="s">
        <v>11</v>
      </c>
      <c r="K10" s="15"/>
      <c r="L10" s="15"/>
      <c r="M10" s="18"/>
      <c r="N10" s="3"/>
      <c r="O10" s="2"/>
      <c r="P10" s="2"/>
      <c r="Q10" s="2"/>
      <c r="R10" s="2"/>
      <c r="S10" s="2"/>
      <c r="T10" s="71"/>
      <c r="U10" s="2"/>
      <c r="V10" s="51" t="s">
        <v>12</v>
      </c>
      <c r="W10" s="51"/>
      <c r="X10" s="51" t="s">
        <v>13</v>
      </c>
      <c r="Y10" s="16"/>
      <c r="Z10" s="33" t="s">
        <v>16</v>
      </c>
      <c r="AA10" s="34" t="s">
        <v>17</v>
      </c>
      <c r="AC10" s="34"/>
      <c r="AD10" s="34">
        <v>3</v>
      </c>
      <c r="AF10" s="100"/>
      <c r="AG10" s="100"/>
      <c r="AH10" s="7"/>
      <c r="AI10" s="4"/>
    </row>
    <row r="11" spans="1:35" ht="11.25" customHeight="1" x14ac:dyDescent="0.25">
      <c r="C11" s="96"/>
      <c r="D11" s="96"/>
      <c r="E11" s="96"/>
      <c r="F11" s="96"/>
      <c r="G11" s="96"/>
      <c r="H11" s="2"/>
      <c r="I11" s="2"/>
      <c r="J11" s="51" t="s">
        <v>12</v>
      </c>
      <c r="K11" s="51"/>
      <c r="L11" s="51" t="s">
        <v>13</v>
      </c>
      <c r="M11" s="18"/>
      <c r="O11" s="56" t="s">
        <v>97</v>
      </c>
      <c r="P11" s="57"/>
      <c r="Q11" s="57"/>
      <c r="R11" s="57"/>
      <c r="S11" s="57"/>
      <c r="U11" s="57"/>
      <c r="V11" s="3"/>
      <c r="W11" s="3"/>
      <c r="X11" s="3"/>
      <c r="Y11" s="14"/>
      <c r="Z11" s="33" t="s">
        <v>18</v>
      </c>
      <c r="AA11" s="34" t="s">
        <v>19</v>
      </c>
      <c r="AC11" s="34"/>
      <c r="AD11" s="34">
        <v>3</v>
      </c>
      <c r="AF11" s="100"/>
      <c r="AG11" s="100"/>
      <c r="AH11" s="7"/>
      <c r="AI11" s="4"/>
    </row>
    <row r="12" spans="1:35" ht="11.25" customHeight="1" x14ac:dyDescent="0.25">
      <c r="C12" s="20" t="s">
        <v>108</v>
      </c>
      <c r="D12" s="1"/>
      <c r="E12" s="1"/>
      <c r="F12" s="1"/>
      <c r="G12" s="1"/>
      <c r="H12" s="1"/>
      <c r="I12" s="1"/>
      <c r="J12" s="1"/>
      <c r="K12" s="1"/>
      <c r="L12" s="1"/>
      <c r="N12" s="19"/>
      <c r="O12" s="57" t="s">
        <v>36</v>
      </c>
      <c r="P12" s="57"/>
      <c r="Q12" s="57"/>
      <c r="R12" s="57"/>
      <c r="S12" s="57"/>
      <c r="U12" s="8"/>
      <c r="V12" s="8"/>
      <c r="W12" s="1"/>
      <c r="X12" s="3"/>
      <c r="Y12" s="14"/>
      <c r="Z12" s="33" t="s">
        <v>23</v>
      </c>
      <c r="AA12" s="34" t="s">
        <v>24</v>
      </c>
      <c r="AC12" s="34"/>
      <c r="AD12" s="34">
        <v>3</v>
      </c>
      <c r="AF12" s="100"/>
      <c r="AG12" s="100"/>
      <c r="AH12" s="7"/>
      <c r="AI12" s="4"/>
    </row>
    <row r="13" spans="1:35" ht="11.25" customHeight="1" x14ac:dyDescent="0.25">
      <c r="C13" s="1" t="s">
        <v>83</v>
      </c>
      <c r="D13" s="1"/>
      <c r="E13" s="1"/>
      <c r="F13" s="1"/>
      <c r="G13" s="1"/>
      <c r="H13" s="1"/>
      <c r="I13" s="1">
        <v>3</v>
      </c>
      <c r="J13" s="2"/>
      <c r="K13" s="1"/>
      <c r="L13" s="2"/>
      <c r="O13" s="98"/>
      <c r="P13" s="98"/>
      <c r="Q13" s="98"/>
      <c r="R13" s="98"/>
      <c r="S13" s="1">
        <v>3</v>
      </c>
      <c r="U13" s="99"/>
      <c r="V13" s="99"/>
      <c r="W13" s="1"/>
      <c r="X13" s="2"/>
      <c r="Y13" s="14"/>
      <c r="Z13" s="33" t="s">
        <v>34</v>
      </c>
      <c r="AA13" s="34" t="s">
        <v>35</v>
      </c>
      <c r="AC13" s="34"/>
      <c r="AD13" s="34">
        <v>2</v>
      </c>
      <c r="AF13" s="100"/>
      <c r="AG13" s="100"/>
      <c r="AH13" s="7"/>
      <c r="AI13" s="4"/>
    </row>
    <row r="14" spans="1:35" ht="11.25" customHeight="1" x14ac:dyDescent="0.25">
      <c r="C14" s="56" t="s">
        <v>72</v>
      </c>
      <c r="D14" s="57"/>
      <c r="E14" s="57"/>
      <c r="F14" s="57"/>
      <c r="G14" s="57"/>
      <c r="H14" s="57"/>
      <c r="I14" s="1"/>
      <c r="J14" s="1"/>
      <c r="K14" s="1"/>
      <c r="L14" s="1"/>
      <c r="O14" s="56" t="s">
        <v>115</v>
      </c>
      <c r="P14" s="1"/>
      <c r="Q14" s="1"/>
      <c r="R14" s="1"/>
      <c r="S14" s="1"/>
      <c r="V14" s="1"/>
      <c r="W14" s="1"/>
      <c r="X14" s="1"/>
      <c r="Y14" s="14"/>
      <c r="Z14" s="33" t="s">
        <v>21</v>
      </c>
      <c r="AA14" s="34" t="s">
        <v>22</v>
      </c>
      <c r="AC14" s="34"/>
      <c r="AD14" s="34">
        <v>3</v>
      </c>
      <c r="AF14" s="100"/>
      <c r="AG14" s="100"/>
      <c r="AH14" s="7"/>
      <c r="AI14" s="4"/>
    </row>
    <row r="15" spans="1:35" ht="11.25" customHeight="1" x14ac:dyDescent="0.25">
      <c r="C15" s="57" t="s">
        <v>109</v>
      </c>
      <c r="D15" s="57"/>
      <c r="E15" s="57"/>
      <c r="F15" s="57"/>
      <c r="G15" s="57"/>
      <c r="I15" s="57">
        <v>3</v>
      </c>
      <c r="J15" s="2"/>
      <c r="K15" s="1"/>
      <c r="L15" s="2"/>
      <c r="O15" s="67" t="s">
        <v>74</v>
      </c>
      <c r="P15" s="67"/>
      <c r="Q15" s="67"/>
      <c r="R15" s="78"/>
      <c r="S15" s="1"/>
      <c r="V15" s="1"/>
      <c r="W15" s="1"/>
      <c r="X15" s="1"/>
      <c r="Z15" s="33" t="s">
        <v>80</v>
      </c>
      <c r="AA15" s="34" t="s">
        <v>27</v>
      </c>
      <c r="AC15" s="34"/>
      <c r="AD15" s="34">
        <v>3</v>
      </c>
      <c r="AF15" s="100"/>
      <c r="AG15" s="100"/>
      <c r="AH15" s="7"/>
      <c r="AI15" s="4"/>
    </row>
    <row r="16" spans="1:35" ht="11.25" customHeight="1" x14ac:dyDescent="0.25">
      <c r="C16" s="57" t="s">
        <v>110</v>
      </c>
      <c r="D16" s="57"/>
      <c r="E16" s="57"/>
      <c r="F16" s="57"/>
      <c r="G16" s="57"/>
      <c r="I16" s="57">
        <v>3</v>
      </c>
      <c r="J16" s="2"/>
      <c r="K16" s="1"/>
      <c r="L16" s="2"/>
      <c r="N16" s="22"/>
      <c r="O16" s="107"/>
      <c r="P16" s="107"/>
      <c r="Q16" s="107"/>
      <c r="R16" s="107"/>
      <c r="S16" s="66" t="s">
        <v>79</v>
      </c>
      <c r="U16" s="89"/>
      <c r="V16" s="89"/>
      <c r="W16" s="1"/>
      <c r="X16" s="51"/>
      <c r="Z16" s="33" t="s">
        <v>25</v>
      </c>
      <c r="AA16" s="34" t="s">
        <v>26</v>
      </c>
      <c r="AC16" s="34"/>
      <c r="AD16" s="34">
        <v>3</v>
      </c>
      <c r="AF16" s="100"/>
      <c r="AG16" s="100"/>
      <c r="AH16" s="7"/>
      <c r="AI16" s="4"/>
    </row>
    <row r="17" spans="3:43" ht="11.25" customHeight="1" x14ac:dyDescent="0.25">
      <c r="C17" s="56" t="s">
        <v>73</v>
      </c>
      <c r="D17" s="57"/>
      <c r="E17" s="57"/>
      <c r="F17" s="57"/>
      <c r="G17" s="57"/>
      <c r="I17" s="57"/>
      <c r="J17" s="1"/>
      <c r="K17" s="1"/>
      <c r="L17" s="1"/>
      <c r="N17" s="14"/>
      <c r="O17" s="56" t="s">
        <v>66</v>
      </c>
      <c r="P17" s="1"/>
      <c r="Q17" s="1"/>
      <c r="R17" s="1"/>
      <c r="S17" s="1"/>
      <c r="V17" s="1"/>
      <c r="W17" s="1"/>
      <c r="X17" s="1"/>
      <c r="Z17" s="33" t="s">
        <v>37</v>
      </c>
      <c r="AA17" s="34" t="s">
        <v>71</v>
      </c>
      <c r="AC17" s="35"/>
      <c r="AD17" s="38">
        <v>2</v>
      </c>
      <c r="AF17" s="100"/>
      <c r="AG17" s="100"/>
      <c r="AH17" s="7"/>
      <c r="AI17" s="4"/>
      <c r="AJ17" s="23"/>
      <c r="AK17" s="23"/>
    </row>
    <row r="18" spans="3:43" ht="11.25" customHeight="1" x14ac:dyDescent="0.25">
      <c r="C18" s="57" t="s">
        <v>111</v>
      </c>
      <c r="D18" s="57"/>
      <c r="E18" s="57"/>
      <c r="F18" s="57"/>
      <c r="G18" s="57"/>
      <c r="I18" s="57">
        <v>3</v>
      </c>
      <c r="J18" s="2"/>
      <c r="K18" s="1"/>
      <c r="L18" s="2"/>
      <c r="N18" s="14"/>
      <c r="O18" s="67" t="s">
        <v>75</v>
      </c>
      <c r="P18" s="1"/>
      <c r="Q18" s="1"/>
      <c r="R18" s="1"/>
      <c r="S18" s="1"/>
      <c r="V18" s="1"/>
      <c r="W18" s="1"/>
      <c r="X18" s="1"/>
      <c r="Z18" s="33" t="s">
        <v>38</v>
      </c>
      <c r="AA18" s="34" t="s">
        <v>121</v>
      </c>
      <c r="AC18" s="34"/>
      <c r="AD18" s="34">
        <v>3</v>
      </c>
      <c r="AF18" s="100"/>
      <c r="AG18" s="100"/>
      <c r="AH18" s="7"/>
      <c r="AI18" s="4"/>
    </row>
    <row r="19" spans="3:43" ht="11.25" customHeight="1" x14ac:dyDescent="0.25">
      <c r="C19" s="56" t="s">
        <v>84</v>
      </c>
      <c r="D19" s="57"/>
      <c r="E19" s="57"/>
      <c r="F19" s="57"/>
      <c r="G19" s="57"/>
      <c r="I19" s="57"/>
      <c r="J19" s="3"/>
      <c r="K19" s="1"/>
      <c r="L19" s="3"/>
      <c r="N19" s="14"/>
      <c r="O19" s="108" t="s">
        <v>100</v>
      </c>
      <c r="P19" s="108"/>
      <c r="Q19" s="108"/>
      <c r="R19" s="108"/>
      <c r="S19" s="1">
        <v>3</v>
      </c>
      <c r="U19" s="89"/>
      <c r="V19" s="89"/>
      <c r="W19" s="1"/>
      <c r="X19" s="2"/>
      <c r="Z19" s="33" t="s">
        <v>39</v>
      </c>
      <c r="AA19" s="34" t="s">
        <v>120</v>
      </c>
      <c r="AC19" s="34"/>
      <c r="AD19" s="34">
        <v>3</v>
      </c>
      <c r="AF19" s="100"/>
      <c r="AG19" s="100"/>
      <c r="AH19" s="7"/>
      <c r="AI19" s="4"/>
    </row>
    <row r="20" spans="3:43" ht="11.25" customHeight="1" x14ac:dyDescent="0.25">
      <c r="C20" s="57" t="s">
        <v>85</v>
      </c>
      <c r="D20" s="57"/>
      <c r="E20" s="57"/>
      <c r="F20" s="57"/>
      <c r="G20" s="57"/>
      <c r="I20" s="73" t="s">
        <v>31</v>
      </c>
      <c r="J20" s="2"/>
      <c r="K20" s="1"/>
      <c r="L20" s="74"/>
      <c r="O20" s="56" t="s">
        <v>67</v>
      </c>
      <c r="P20" s="57"/>
      <c r="Q20" s="57"/>
      <c r="R20" s="57"/>
      <c r="S20" s="57"/>
      <c r="V20" s="1"/>
      <c r="W20" s="1"/>
      <c r="X20" s="1"/>
      <c r="Z20" s="33" t="s">
        <v>28</v>
      </c>
      <c r="AA20" s="34" t="s">
        <v>119</v>
      </c>
      <c r="AC20" s="34"/>
      <c r="AD20" s="34">
        <v>2</v>
      </c>
      <c r="AF20" s="100"/>
      <c r="AG20" s="100"/>
      <c r="AH20" s="7"/>
      <c r="AI20" s="4"/>
    </row>
    <row r="21" spans="3:43" ht="11.25" customHeight="1" x14ac:dyDescent="0.25">
      <c r="C21" s="75" t="s">
        <v>86</v>
      </c>
      <c r="D21" s="57"/>
      <c r="E21" s="57"/>
      <c r="F21" s="57"/>
      <c r="G21" s="57"/>
      <c r="I21" s="73"/>
      <c r="J21" s="3"/>
      <c r="K21" s="1"/>
      <c r="L21" s="74"/>
      <c r="M21" s="8"/>
      <c r="N21" s="25"/>
      <c r="O21" s="67" t="s">
        <v>98</v>
      </c>
      <c r="P21" s="67"/>
      <c r="Q21" s="67"/>
      <c r="R21" s="67"/>
      <c r="S21" s="67"/>
      <c r="T21" s="7"/>
      <c r="U21" s="7"/>
      <c r="V21" s="78"/>
      <c r="W21" s="1"/>
      <c r="X21" s="1"/>
      <c r="Y21" s="21"/>
      <c r="Z21" s="33" t="s">
        <v>68</v>
      </c>
      <c r="AA21" s="34" t="s">
        <v>29</v>
      </c>
      <c r="AC21" s="34"/>
      <c r="AD21" s="34">
        <v>1</v>
      </c>
      <c r="AF21" s="70"/>
      <c r="AG21" s="70"/>
      <c r="AH21" s="7"/>
      <c r="AI21" s="71"/>
    </row>
    <row r="22" spans="3:43" ht="11.25" customHeight="1" x14ac:dyDescent="0.25">
      <c r="C22" s="56" t="s">
        <v>87</v>
      </c>
      <c r="D22" s="57"/>
      <c r="E22" s="57"/>
      <c r="F22" s="57"/>
      <c r="G22" s="57"/>
      <c r="I22" s="73"/>
      <c r="J22" s="3"/>
      <c r="K22" s="1"/>
      <c r="L22" s="74"/>
      <c r="M22" s="8"/>
      <c r="N22" s="25"/>
      <c r="O22" s="109"/>
      <c r="P22" s="109"/>
      <c r="Q22" s="109"/>
      <c r="R22" s="109"/>
      <c r="S22" s="1">
        <v>3</v>
      </c>
      <c r="U22" s="89"/>
      <c r="V22" s="89"/>
      <c r="W22" s="1"/>
      <c r="X22" s="2"/>
      <c r="Y22" s="17"/>
      <c r="Z22" s="33" t="s">
        <v>32</v>
      </c>
      <c r="AA22" s="34" t="s">
        <v>33</v>
      </c>
      <c r="AC22" s="34"/>
      <c r="AD22" s="34">
        <v>2</v>
      </c>
      <c r="AF22" s="70"/>
      <c r="AG22" s="70"/>
      <c r="AH22" s="7"/>
      <c r="AI22" s="71"/>
    </row>
    <row r="23" spans="3:43" ht="11.25" customHeight="1" x14ac:dyDescent="0.25">
      <c r="C23" s="57" t="s">
        <v>88</v>
      </c>
      <c r="D23" s="57"/>
      <c r="E23" s="57"/>
      <c r="F23" s="57"/>
      <c r="G23" s="57"/>
      <c r="I23" s="73"/>
      <c r="J23" s="3"/>
      <c r="K23" s="1"/>
      <c r="L23" s="74"/>
      <c r="M23" s="8"/>
      <c r="N23" s="25"/>
      <c r="O23" s="1"/>
      <c r="P23" s="1"/>
      <c r="Q23" s="1"/>
      <c r="R23" s="1"/>
      <c r="S23" s="1"/>
      <c r="U23" s="1"/>
      <c r="V23" s="1"/>
      <c r="W23" s="1"/>
      <c r="X23" s="1"/>
      <c r="Z23" s="33" t="s">
        <v>40</v>
      </c>
      <c r="AA23" s="36" t="s">
        <v>41</v>
      </c>
      <c r="AC23" s="36"/>
      <c r="AD23" s="34">
        <v>3</v>
      </c>
      <c r="AF23" s="70"/>
      <c r="AG23" s="70"/>
      <c r="AH23" s="7"/>
      <c r="AI23" s="71"/>
    </row>
    <row r="24" spans="3:43" ht="11.25" customHeight="1" x14ac:dyDescent="0.25">
      <c r="C24" s="57" t="s">
        <v>112</v>
      </c>
      <c r="D24" s="57"/>
      <c r="E24" s="57"/>
      <c r="F24" s="57"/>
      <c r="G24" s="57"/>
      <c r="I24" s="73"/>
      <c r="J24" s="3"/>
      <c r="K24" s="1"/>
      <c r="L24" s="74"/>
      <c r="M24" s="8"/>
      <c r="N24" s="25"/>
      <c r="O24" s="1"/>
      <c r="P24" s="1"/>
      <c r="Q24" s="20" t="s">
        <v>78</v>
      </c>
      <c r="R24" s="1"/>
      <c r="S24" s="1"/>
      <c r="U24" s="1"/>
      <c r="V24" s="1"/>
      <c r="W24" s="1"/>
      <c r="X24" s="2">
        <f>SUM(X12:X22)</f>
        <v>0</v>
      </c>
      <c r="Z24" s="33" t="s">
        <v>69</v>
      </c>
      <c r="AA24" s="34" t="s">
        <v>118</v>
      </c>
      <c r="AC24" s="34"/>
      <c r="AD24" s="34">
        <v>3</v>
      </c>
      <c r="AF24" s="100"/>
      <c r="AG24" s="100"/>
      <c r="AH24" s="7"/>
      <c r="AI24" s="4"/>
    </row>
    <row r="25" spans="3:43" ht="11.25" customHeight="1" x14ac:dyDescent="0.25">
      <c r="C25" s="57" t="s">
        <v>113</v>
      </c>
      <c r="D25" s="57"/>
      <c r="E25" s="57"/>
      <c r="F25" s="57"/>
      <c r="G25" s="57"/>
      <c r="I25" s="73" t="s">
        <v>89</v>
      </c>
      <c r="J25" s="2"/>
      <c r="K25" s="1"/>
      <c r="L25" s="76"/>
      <c r="N25" s="14"/>
      <c r="Z25" s="33" t="s">
        <v>70</v>
      </c>
      <c r="AA25" s="34" t="s">
        <v>30</v>
      </c>
      <c r="AC25" s="34"/>
      <c r="AD25" s="34">
        <v>3</v>
      </c>
      <c r="AF25" s="100"/>
      <c r="AG25" s="100"/>
      <c r="AH25" s="7"/>
      <c r="AI25" s="4"/>
    </row>
    <row r="26" spans="3:43" ht="11.25" customHeight="1" x14ac:dyDescent="0.25">
      <c r="C26" s="56" t="s">
        <v>90</v>
      </c>
      <c r="D26" s="57"/>
      <c r="E26" s="57"/>
      <c r="F26" s="57"/>
      <c r="G26" s="57"/>
      <c r="I26" s="73"/>
      <c r="J26" s="3"/>
      <c r="K26" s="1"/>
      <c r="L26" s="74"/>
      <c r="N26" s="14"/>
      <c r="O26" s="111" t="s">
        <v>116</v>
      </c>
      <c r="P26" s="111"/>
      <c r="Q26" s="111"/>
      <c r="R26" s="111"/>
      <c r="S26" s="111"/>
      <c r="T26" s="111"/>
      <c r="U26" s="111"/>
      <c r="V26" s="111"/>
      <c r="W26" s="111"/>
      <c r="X26" s="111"/>
      <c r="Z26" s="33" t="s">
        <v>42</v>
      </c>
      <c r="AA26" s="33"/>
      <c r="AB26" s="34"/>
      <c r="AC26" s="34"/>
      <c r="AD26" s="34"/>
      <c r="AF26" s="100"/>
      <c r="AG26" s="100"/>
      <c r="AH26" s="7"/>
      <c r="AI26" s="4"/>
    </row>
    <row r="27" spans="3:43" ht="11.25" customHeight="1" x14ac:dyDescent="0.25">
      <c r="C27" s="113"/>
      <c r="D27" s="113"/>
      <c r="E27" s="113"/>
      <c r="F27" s="57"/>
      <c r="G27" s="57"/>
      <c r="I27" s="73" t="s">
        <v>89</v>
      </c>
      <c r="J27" s="2"/>
      <c r="K27" s="1"/>
      <c r="L27" s="76"/>
      <c r="N27" s="14"/>
      <c r="Z27" s="33" t="s">
        <v>56</v>
      </c>
      <c r="AA27" s="34" t="s">
        <v>57</v>
      </c>
      <c r="AC27" s="34"/>
      <c r="AD27" s="34">
        <v>3</v>
      </c>
      <c r="AF27" s="100"/>
      <c r="AG27" s="100"/>
      <c r="AH27" s="7"/>
      <c r="AI27" s="4"/>
    </row>
    <row r="28" spans="3:43" ht="11.25" customHeight="1" x14ac:dyDescent="0.25">
      <c r="C28" s="56" t="s">
        <v>91</v>
      </c>
      <c r="D28" s="56"/>
      <c r="E28" s="57"/>
      <c r="F28" s="57"/>
      <c r="G28" s="57"/>
      <c r="I28" s="57"/>
      <c r="J28" s="1"/>
      <c r="K28" s="1"/>
      <c r="L28" s="1"/>
      <c r="N28" s="14"/>
      <c r="O28" s="33" t="s">
        <v>100</v>
      </c>
      <c r="P28" s="33"/>
      <c r="Q28" s="33"/>
      <c r="R28" s="33"/>
      <c r="S28" s="49">
        <v>3</v>
      </c>
      <c r="T28" s="21"/>
      <c r="U28" s="101" t="s">
        <v>105</v>
      </c>
      <c r="V28" s="101"/>
      <c r="W28" s="21"/>
      <c r="X28" s="72">
        <v>0</v>
      </c>
      <c r="Z28" s="33" t="s">
        <v>58</v>
      </c>
      <c r="AA28" s="34" t="s">
        <v>59</v>
      </c>
      <c r="AC28" s="34"/>
      <c r="AD28" s="34">
        <v>3</v>
      </c>
      <c r="AF28" s="100"/>
      <c r="AG28" s="100"/>
      <c r="AH28" s="7"/>
      <c r="AI28" s="4"/>
    </row>
    <row r="29" spans="3:43" ht="11.25" customHeight="1" x14ac:dyDescent="0.25">
      <c r="C29" s="67" t="s">
        <v>92</v>
      </c>
      <c r="D29" s="67"/>
      <c r="E29" s="67"/>
      <c r="F29" s="57"/>
      <c r="G29" s="57"/>
      <c r="I29" s="57"/>
      <c r="J29" s="1"/>
      <c r="K29" s="1"/>
      <c r="L29" s="1"/>
      <c r="N29" s="14"/>
      <c r="O29" s="33"/>
      <c r="P29" s="33"/>
      <c r="Q29" s="33"/>
      <c r="R29" s="33"/>
      <c r="S29" s="49"/>
      <c r="T29" s="21"/>
      <c r="U29" s="24"/>
      <c r="V29" s="24"/>
      <c r="W29" s="21"/>
      <c r="X29" s="24"/>
      <c r="Z29" s="33" t="s">
        <v>47</v>
      </c>
      <c r="AA29" s="33" t="s">
        <v>48</v>
      </c>
      <c r="AC29" s="33"/>
      <c r="AD29" s="34">
        <v>3</v>
      </c>
      <c r="AF29" s="100"/>
      <c r="AG29" s="100"/>
      <c r="AH29" s="7"/>
      <c r="AI29" s="4"/>
      <c r="AJ29" s="7"/>
      <c r="AN29" s="28"/>
      <c r="AO29" s="24"/>
      <c r="AP29" s="24"/>
    </row>
    <row r="30" spans="3:43" ht="11.25" customHeight="1" x14ac:dyDescent="0.25">
      <c r="C30" s="97"/>
      <c r="D30" s="97"/>
      <c r="E30" s="97"/>
      <c r="F30" s="56"/>
      <c r="G30" s="56"/>
      <c r="I30" s="57">
        <v>4</v>
      </c>
      <c r="J30" s="55"/>
      <c r="K30" s="1"/>
      <c r="L30" s="51"/>
      <c r="N30" s="22"/>
      <c r="O30" s="33" t="s">
        <v>103</v>
      </c>
      <c r="P30" s="33"/>
      <c r="Q30" s="33"/>
      <c r="R30" s="33"/>
      <c r="S30" s="49"/>
      <c r="T30" s="21"/>
      <c r="U30" s="24"/>
      <c r="V30" s="24"/>
      <c r="W30" s="21"/>
      <c r="X30" s="24"/>
      <c r="Z30" s="33" t="s">
        <v>45</v>
      </c>
      <c r="AA30" s="33" t="s">
        <v>46</v>
      </c>
      <c r="AC30" s="37"/>
      <c r="AD30" s="34">
        <v>3</v>
      </c>
      <c r="AF30" s="100"/>
      <c r="AG30" s="100"/>
      <c r="AH30" s="7"/>
      <c r="AI30" s="4"/>
      <c r="AN30" s="8"/>
      <c r="AO30" s="8"/>
      <c r="AP30" s="8"/>
      <c r="AQ30" s="8"/>
    </row>
    <row r="31" spans="3:43" ht="11.25" customHeight="1" x14ac:dyDescent="0.25">
      <c r="C31" s="62" t="s">
        <v>66</v>
      </c>
      <c r="D31" s="63"/>
      <c r="E31" s="63"/>
      <c r="F31" s="57"/>
      <c r="G31" s="57"/>
      <c r="I31" s="57"/>
      <c r="J31" s="1"/>
      <c r="K31" s="1"/>
      <c r="L31" s="1"/>
      <c r="N31" s="14"/>
      <c r="O31" s="68" t="s">
        <v>104</v>
      </c>
      <c r="P31" s="33"/>
      <c r="Q31" s="33"/>
      <c r="R31" s="33"/>
      <c r="S31" s="49"/>
      <c r="T31" s="21"/>
      <c r="U31" s="110" t="s">
        <v>106</v>
      </c>
      <c r="V31" s="110"/>
      <c r="W31" s="21"/>
      <c r="X31" s="72">
        <v>0</v>
      </c>
      <c r="Z31" s="33" t="s">
        <v>50</v>
      </c>
      <c r="AA31" s="33" t="s">
        <v>51</v>
      </c>
      <c r="AC31" s="33"/>
      <c r="AD31" s="34">
        <v>3</v>
      </c>
      <c r="AF31" s="100"/>
      <c r="AG31" s="100"/>
      <c r="AH31" s="7"/>
      <c r="AI31" s="4"/>
      <c r="AN31" s="8"/>
      <c r="AO31" s="8"/>
      <c r="AP31" s="8"/>
      <c r="AQ31" s="8"/>
    </row>
    <row r="32" spans="3:43" ht="11.25" customHeight="1" x14ac:dyDescent="0.25">
      <c r="C32" s="67" t="s">
        <v>75</v>
      </c>
      <c r="D32" s="67"/>
      <c r="E32" s="67"/>
      <c r="F32" s="57"/>
      <c r="G32" s="57"/>
      <c r="I32" s="57"/>
      <c r="J32" s="1"/>
      <c r="K32" s="1"/>
      <c r="L32" s="1"/>
      <c r="M32" s="29"/>
      <c r="N32" s="14"/>
      <c r="O32" s="68"/>
      <c r="P32" s="33"/>
      <c r="Q32" s="33"/>
      <c r="R32" s="33"/>
      <c r="S32" s="49"/>
      <c r="T32" s="21"/>
      <c r="U32" s="81"/>
      <c r="V32" s="81"/>
      <c r="W32" s="21"/>
      <c r="X32" s="24"/>
      <c r="Z32" s="33" t="s">
        <v>53</v>
      </c>
      <c r="AA32" s="34" t="s">
        <v>54</v>
      </c>
      <c r="AC32" s="34"/>
      <c r="AD32" s="34">
        <v>3</v>
      </c>
      <c r="AF32" s="100"/>
      <c r="AG32" s="100"/>
      <c r="AH32" s="7"/>
      <c r="AI32" s="4"/>
    </row>
    <row r="33" spans="2:52" ht="11.25" customHeight="1" x14ac:dyDescent="0.25">
      <c r="C33" s="77" t="s">
        <v>107</v>
      </c>
      <c r="D33" s="54"/>
      <c r="E33" s="54"/>
      <c r="F33" s="1"/>
      <c r="G33" s="1"/>
      <c r="I33" s="1">
        <v>3</v>
      </c>
      <c r="J33" s="2"/>
      <c r="K33" s="1"/>
      <c r="L33" s="2"/>
      <c r="N33" s="14"/>
      <c r="O33" s="32" t="s">
        <v>99</v>
      </c>
      <c r="P33" s="45"/>
      <c r="Q33" s="45"/>
      <c r="R33" s="46"/>
      <c r="S33" s="50">
        <v>3</v>
      </c>
      <c r="T33" s="21"/>
      <c r="U33" s="104"/>
      <c r="V33" s="104"/>
      <c r="W33" s="21"/>
      <c r="X33" s="47"/>
      <c r="Z33" s="34" t="s">
        <v>43</v>
      </c>
      <c r="AA33" s="34" t="s">
        <v>44</v>
      </c>
      <c r="AC33" s="34"/>
      <c r="AD33" s="34">
        <v>1</v>
      </c>
      <c r="AF33" s="112"/>
      <c r="AG33" s="112"/>
      <c r="AH33" s="9"/>
      <c r="AI33" s="4"/>
    </row>
    <row r="34" spans="2:52" ht="11.25" customHeight="1" x14ac:dyDescent="0.25">
      <c r="C34" s="56" t="s">
        <v>93</v>
      </c>
      <c r="D34" s="57"/>
      <c r="E34" s="57"/>
      <c r="F34" s="57"/>
      <c r="G34" s="57"/>
      <c r="I34" s="57"/>
      <c r="J34" s="1"/>
      <c r="K34" s="1"/>
      <c r="L34" s="1"/>
      <c r="N34" s="14"/>
      <c r="O34" s="32"/>
      <c r="P34" s="45"/>
      <c r="Q34" s="45"/>
      <c r="R34" s="46"/>
      <c r="S34" s="50"/>
      <c r="T34" s="21"/>
      <c r="U34" s="79"/>
      <c r="V34" s="79"/>
      <c r="W34" s="21"/>
      <c r="X34" s="80"/>
      <c r="AB34" s="29" t="s">
        <v>61</v>
      </c>
      <c r="AC34" s="29"/>
      <c r="AF34" s="82"/>
      <c r="AG34" s="82"/>
      <c r="AH34" s="7"/>
      <c r="AI34" s="4">
        <f>SUM(AI9:AI33)</f>
        <v>0</v>
      </c>
    </row>
    <row r="35" spans="2:52" ht="11.25" customHeight="1" x14ac:dyDescent="0.25">
      <c r="C35" s="67" t="s">
        <v>94</v>
      </c>
      <c r="D35" s="67"/>
      <c r="E35" s="67"/>
      <c r="F35" s="67"/>
      <c r="G35" s="57"/>
      <c r="I35" s="57"/>
      <c r="J35" s="1"/>
      <c r="K35" s="1"/>
      <c r="L35" s="1"/>
      <c r="N35" s="14"/>
      <c r="O35" s="32" t="s">
        <v>102</v>
      </c>
      <c r="P35" s="45"/>
      <c r="Q35" s="48"/>
      <c r="R35" s="46"/>
      <c r="S35" s="50"/>
      <c r="T35" s="21"/>
      <c r="U35" s="79"/>
      <c r="V35" s="79"/>
      <c r="W35" s="21"/>
      <c r="X35" s="80"/>
    </row>
    <row r="36" spans="2:52" ht="11.25" customHeight="1" x14ac:dyDescent="0.25">
      <c r="C36" s="98"/>
      <c r="D36" s="98"/>
      <c r="E36" s="98"/>
      <c r="F36" s="1"/>
      <c r="G36" s="1"/>
      <c r="I36" s="1">
        <v>3</v>
      </c>
      <c r="J36" s="2"/>
      <c r="K36" s="1"/>
      <c r="L36" s="2"/>
      <c r="N36" s="14"/>
      <c r="O36" s="5" t="s">
        <v>101</v>
      </c>
      <c r="S36" s="5">
        <v>3</v>
      </c>
      <c r="U36" s="99"/>
      <c r="V36" s="99"/>
      <c r="X36" s="71"/>
    </row>
    <row r="37" spans="2:52" ht="11.25" customHeight="1" x14ac:dyDescent="0.25">
      <c r="C37" s="56" t="s">
        <v>76</v>
      </c>
      <c r="D37" s="57"/>
      <c r="E37" s="57"/>
      <c r="F37" s="57"/>
      <c r="G37" s="57"/>
      <c r="I37" s="57"/>
      <c r="J37" s="1"/>
      <c r="K37" s="1"/>
      <c r="L37" s="1"/>
      <c r="N37" s="14"/>
      <c r="Q37" s="84" t="s">
        <v>78</v>
      </c>
      <c r="U37" s="83"/>
      <c r="V37" s="83"/>
      <c r="X37" s="8">
        <f>SUM(X28:X36)</f>
        <v>0</v>
      </c>
    </row>
    <row r="38" spans="2:52" ht="11.25" customHeight="1" thickBot="1" x14ac:dyDescent="0.3">
      <c r="C38" s="75" t="s">
        <v>95</v>
      </c>
      <c r="D38" s="57"/>
      <c r="E38" s="57"/>
      <c r="F38" s="57"/>
      <c r="G38" s="57"/>
      <c r="I38" s="57"/>
      <c r="J38" s="1"/>
      <c r="K38" s="1"/>
      <c r="L38" s="1"/>
      <c r="N38" s="14"/>
      <c r="O38" s="91" t="s">
        <v>62</v>
      </c>
      <c r="P38" s="91"/>
      <c r="Q38" s="91"/>
      <c r="R38" s="91"/>
      <c r="S38" s="91"/>
      <c r="T38" s="91"/>
      <c r="U38" s="91"/>
      <c r="V38" s="91"/>
      <c r="W38" s="91"/>
      <c r="X38" s="91"/>
      <c r="Y38" s="17"/>
    </row>
    <row r="39" spans="2:52" ht="11.25" customHeight="1" x14ac:dyDescent="0.25">
      <c r="C39" s="63" t="s">
        <v>114</v>
      </c>
      <c r="D39" s="63"/>
      <c r="E39" s="63"/>
      <c r="F39" s="57"/>
      <c r="G39" s="57"/>
      <c r="I39" s="57">
        <v>3</v>
      </c>
      <c r="J39" s="2"/>
      <c r="K39" s="1"/>
      <c r="L39" s="2"/>
      <c r="N39" s="14"/>
      <c r="O39" s="106"/>
      <c r="P39" s="106"/>
      <c r="Q39" s="106"/>
      <c r="R39" s="106"/>
      <c r="S39" s="40"/>
      <c r="T39" s="40"/>
      <c r="U39" s="10"/>
      <c r="V39" s="10"/>
      <c r="X39" s="4"/>
      <c r="Y39" s="7"/>
    </row>
    <row r="40" spans="2:52" ht="11.25" customHeight="1" x14ac:dyDescent="0.25">
      <c r="C40" s="1"/>
      <c r="D40" s="1"/>
      <c r="E40" s="1"/>
      <c r="F40"/>
      <c r="G40"/>
      <c r="H40"/>
      <c r="I40"/>
      <c r="J40"/>
      <c r="K40"/>
      <c r="L40"/>
      <c r="O40" s="103"/>
      <c r="P40" s="103"/>
      <c r="Q40" s="103"/>
      <c r="R40" s="103"/>
      <c r="S40" s="14"/>
      <c r="T40" s="40"/>
      <c r="U40" s="10"/>
      <c r="V40" s="10"/>
      <c r="X40" s="4"/>
      <c r="AZ40" s="85"/>
    </row>
    <row r="41" spans="2:52" ht="11.25" customHeight="1" thickBot="1" x14ac:dyDescent="0.3">
      <c r="C41" s="1"/>
      <c r="D41" s="1"/>
      <c r="E41" s="1"/>
      <c r="F41" s="20" t="s">
        <v>78</v>
      </c>
      <c r="G41" s="1"/>
      <c r="H41" s="1"/>
      <c r="I41" s="1"/>
      <c r="J41" s="1"/>
      <c r="K41" s="1"/>
      <c r="L41" s="6">
        <f>SUM(L12:L39)</f>
        <v>0</v>
      </c>
      <c r="O41" s="103"/>
      <c r="P41" s="103"/>
      <c r="Q41" s="103"/>
      <c r="R41" s="103"/>
      <c r="S41" s="40"/>
      <c r="T41" s="40"/>
      <c r="U41" s="10"/>
      <c r="V41" s="10"/>
      <c r="X41" s="4"/>
    </row>
    <row r="42" spans="2:52" ht="11.25" customHeight="1" x14ac:dyDescent="0.25">
      <c r="C42" s="1"/>
      <c r="D42" s="1"/>
      <c r="E42" s="1"/>
      <c r="F42" s="1"/>
      <c r="G42" s="15"/>
      <c r="H42" s="15"/>
      <c r="I42" s="1"/>
      <c r="J42" s="1"/>
      <c r="K42" s="1"/>
      <c r="L42" s="1"/>
      <c r="O42" s="103"/>
      <c r="P42" s="103"/>
      <c r="Q42" s="103"/>
      <c r="R42" s="103"/>
      <c r="S42" s="41"/>
      <c r="T42" s="40"/>
      <c r="U42" s="10"/>
      <c r="V42" s="10"/>
      <c r="X42" s="4"/>
    </row>
    <row r="43" spans="2:52" ht="11.25" customHeight="1" x14ac:dyDescent="0.25">
      <c r="C43" s="55" t="s">
        <v>49</v>
      </c>
      <c r="D43" s="2"/>
      <c r="E43" s="2"/>
      <c r="F43" s="2"/>
      <c r="G43" s="54"/>
      <c r="H43" s="54"/>
      <c r="I43" s="2"/>
      <c r="J43" s="2"/>
      <c r="K43" s="2"/>
      <c r="L43" s="2"/>
      <c r="N43" s="30"/>
      <c r="O43" s="103"/>
      <c r="P43" s="103"/>
      <c r="Q43" s="103"/>
      <c r="R43" s="103"/>
      <c r="S43" s="41"/>
      <c r="T43" s="41"/>
      <c r="U43" s="39"/>
      <c r="V43" s="10"/>
      <c r="X43" s="4"/>
    </row>
    <row r="44" spans="2:52" ht="11.25" customHeight="1" x14ac:dyDescent="0.25">
      <c r="C44" s="1"/>
      <c r="D44" s="26" t="s">
        <v>52</v>
      </c>
      <c r="E44" s="58">
        <f>SUM(L41,X24,X37,X48,AI34)</f>
        <v>0</v>
      </c>
      <c r="F44" s="58"/>
      <c r="G44" s="58"/>
      <c r="H44" s="15"/>
      <c r="I44" s="58"/>
      <c r="J44" s="58"/>
      <c r="K44" s="26" t="s">
        <v>55</v>
      </c>
      <c r="L44" s="1">
        <f>SUM(X13)</f>
        <v>0</v>
      </c>
      <c r="O44" s="103"/>
      <c r="P44" s="103"/>
      <c r="Q44" s="103"/>
      <c r="R44" s="103"/>
      <c r="S44" s="41"/>
      <c r="T44" s="42"/>
      <c r="U44" s="43"/>
      <c r="V44" s="10"/>
      <c r="X44" s="4"/>
    </row>
    <row r="45" spans="2:52" ht="11.25" customHeight="1" x14ac:dyDescent="0.25">
      <c r="C45" s="1"/>
      <c r="D45" s="26" t="s">
        <v>77</v>
      </c>
      <c r="E45" s="59"/>
      <c r="F45" s="1"/>
      <c r="G45" s="15"/>
      <c r="H45" s="15"/>
      <c r="I45" s="1"/>
      <c r="J45" s="1"/>
      <c r="K45" s="26" t="s">
        <v>60</v>
      </c>
      <c r="L45" s="59">
        <f>SUM(AI11,AI12,AI14,AI15,AI16,AI19,AI22,AI23,AI24,AI25,AI29,AI30,AI32)</f>
        <v>0</v>
      </c>
      <c r="O45" s="103"/>
      <c r="P45" s="103"/>
      <c r="Q45" s="103"/>
      <c r="R45" s="103"/>
      <c r="S45" s="41"/>
      <c r="T45" s="41"/>
      <c r="U45" s="39"/>
      <c r="V45" s="10"/>
      <c r="X45" s="4"/>
    </row>
    <row r="46" spans="2:52" ht="11.25" customHeight="1" x14ac:dyDescent="0.2">
      <c r="C46" s="31"/>
      <c r="D46" s="8"/>
      <c r="E46" s="8"/>
      <c r="F46" s="8"/>
      <c r="G46" s="8"/>
      <c r="H46" s="8"/>
      <c r="I46" s="8"/>
      <c r="J46" s="64"/>
      <c r="K46" s="8"/>
      <c r="L46" s="8"/>
      <c r="O46" s="103"/>
      <c r="P46" s="103"/>
      <c r="Q46" s="103"/>
      <c r="R46" s="103"/>
      <c r="S46" s="41"/>
      <c r="T46" s="41"/>
      <c r="U46" s="44"/>
      <c r="V46" s="10"/>
      <c r="X46" s="4"/>
    </row>
    <row r="47" spans="2:52" ht="11.25" customHeight="1" x14ac:dyDescent="0.2">
      <c r="B47" s="31"/>
      <c r="C47" s="8"/>
      <c r="D47" s="8"/>
      <c r="E47" s="8"/>
      <c r="F47" s="8"/>
      <c r="G47" s="8"/>
      <c r="H47" s="8"/>
      <c r="I47" s="8"/>
      <c r="J47" s="64"/>
      <c r="K47" s="8"/>
      <c r="L47" s="8"/>
      <c r="O47" s="103"/>
      <c r="P47" s="103"/>
      <c r="Q47" s="103"/>
      <c r="R47" s="103"/>
      <c r="S47" s="41"/>
      <c r="T47" s="41"/>
      <c r="U47" s="39"/>
      <c r="V47" s="10"/>
      <c r="X47" s="4"/>
    </row>
    <row r="48" spans="2:52" ht="11.25" customHeight="1" x14ac:dyDescent="0.2">
      <c r="B48" s="8"/>
      <c r="C48" s="8"/>
      <c r="D48" s="8"/>
      <c r="E48" s="8"/>
      <c r="F48" s="65"/>
      <c r="G48" s="31"/>
      <c r="H48" s="8"/>
      <c r="I48" s="8"/>
      <c r="J48" s="64"/>
      <c r="K48" s="8"/>
      <c r="L48" s="8"/>
      <c r="R48" s="27" t="s">
        <v>20</v>
      </c>
      <c r="X48" s="11">
        <f>SUM(X39:X47)</f>
        <v>0</v>
      </c>
    </row>
    <row r="49" spans="2:35" ht="11.2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29"/>
    </row>
    <row r="50" spans="2:35" ht="11.25" customHeight="1" x14ac:dyDescent="0.2">
      <c r="B50" s="8"/>
      <c r="AE50" s="69"/>
      <c r="AF50" s="69"/>
      <c r="AG50" s="69"/>
      <c r="AH50" s="69"/>
      <c r="AI50" s="69"/>
    </row>
    <row r="51" spans="2:35" ht="11.25" customHeight="1" x14ac:dyDescent="0.2">
      <c r="B51" s="8"/>
    </row>
    <row r="52" spans="2:35" ht="11.25" customHeight="1" x14ac:dyDescent="0.2">
      <c r="B52" s="5" t="s">
        <v>63</v>
      </c>
    </row>
    <row r="53" spans="2:35" ht="11.25" customHeight="1" x14ac:dyDescent="0.2">
      <c r="B53" s="5" t="s">
        <v>64</v>
      </c>
    </row>
    <row r="54" spans="2:35" ht="11.25" customHeight="1" x14ac:dyDescent="0.2">
      <c r="B54" s="5" t="s">
        <v>65</v>
      </c>
      <c r="AD54" s="105">
        <v>45869</v>
      </c>
      <c r="AE54" s="105"/>
      <c r="AF54" s="105"/>
      <c r="AG54" s="105"/>
      <c r="AH54" s="105"/>
      <c r="AI54" s="105"/>
    </row>
    <row r="55" spans="2:35" ht="11.25" customHeight="1" x14ac:dyDescent="0.2"/>
    <row r="56" spans="2:35" ht="11.25" customHeight="1" x14ac:dyDescent="0.2">
      <c r="M56" s="29"/>
    </row>
    <row r="57" spans="2:35" ht="11.25" customHeight="1" x14ac:dyDescent="0.2"/>
    <row r="58" spans="2:35" ht="11.25" customHeight="1" x14ac:dyDescent="0.2"/>
  </sheetData>
  <sheetProtection algorithmName="SHA-512" hashValue="cR0DoK9swTBWEXdGR78q3hEYA1juU8olQvoBUcDYgtz05qmBZWXYK1N0gEYP5KDg20Ot5HWia27uANWbGhly+A==" saltValue="ucTxcW5eGnyOY8WUDLLrCw==" spinCount="100000" sheet="1" formatCells="0"/>
  <sortState xmlns:xlrd2="http://schemas.microsoft.com/office/spreadsheetml/2017/richdata2" ref="Z9:AC25">
    <sortCondition ref="Z9:Z25"/>
  </sortState>
  <mergeCells count="68">
    <mergeCell ref="AD54:AI54"/>
    <mergeCell ref="O47:R47"/>
    <mergeCell ref="C27:E27"/>
    <mergeCell ref="U13:V13"/>
    <mergeCell ref="O39:R39"/>
    <mergeCell ref="O40:R40"/>
    <mergeCell ref="O41:R41"/>
    <mergeCell ref="O42:R42"/>
    <mergeCell ref="O43:R43"/>
    <mergeCell ref="O13:R13"/>
    <mergeCell ref="O16:R16"/>
    <mergeCell ref="O19:R19"/>
    <mergeCell ref="O22:R22"/>
    <mergeCell ref="U31:V31"/>
    <mergeCell ref="O26:X26"/>
    <mergeCell ref="AF33:AG33"/>
    <mergeCell ref="O44:R44"/>
    <mergeCell ref="U33:V33"/>
    <mergeCell ref="O45:R45"/>
    <mergeCell ref="O46:R46"/>
    <mergeCell ref="AF17:AG17"/>
    <mergeCell ref="AF18:AG18"/>
    <mergeCell ref="AF30:AG30"/>
    <mergeCell ref="AF31:AG31"/>
    <mergeCell ref="AF32:AG32"/>
    <mergeCell ref="AF26:AG26"/>
    <mergeCell ref="AF27:AG27"/>
    <mergeCell ref="AF28:AG28"/>
    <mergeCell ref="AF29:AG29"/>
    <mergeCell ref="AF19:AG19"/>
    <mergeCell ref="AF20:AG20"/>
    <mergeCell ref="AF24:AG24"/>
    <mergeCell ref="C8:L8"/>
    <mergeCell ref="C9:G11"/>
    <mergeCell ref="C30:E30"/>
    <mergeCell ref="C36:E36"/>
    <mergeCell ref="U36:V36"/>
    <mergeCell ref="U28:V28"/>
    <mergeCell ref="O38:X38"/>
    <mergeCell ref="Z8:AI8"/>
    <mergeCell ref="O8:W8"/>
    <mergeCell ref="U16:V16"/>
    <mergeCell ref="U22:V22"/>
    <mergeCell ref="U19:V19"/>
    <mergeCell ref="AF25:AG25"/>
    <mergeCell ref="AF9:AG9"/>
    <mergeCell ref="AF10:AG10"/>
    <mergeCell ref="AF11:AG11"/>
    <mergeCell ref="AF15:AG15"/>
    <mergeCell ref="AF16:AG16"/>
    <mergeCell ref="AF12:AG12"/>
    <mergeCell ref="AF13:AG13"/>
    <mergeCell ref="AF14:AG14"/>
    <mergeCell ref="A1:AI1"/>
    <mergeCell ref="Y4:AG4"/>
    <mergeCell ref="Y7:AG7"/>
    <mergeCell ref="D3:J3"/>
    <mergeCell ref="D4:J4"/>
    <mergeCell ref="F6:L6"/>
    <mergeCell ref="D2:E2"/>
    <mergeCell ref="N3:W3"/>
    <mergeCell ref="N5:W6"/>
    <mergeCell ref="Y3:AG3"/>
    <mergeCell ref="Y5:AG6"/>
    <mergeCell ref="AE2:AI2"/>
    <mergeCell ref="I2:AA2"/>
    <mergeCell ref="N4:W4"/>
    <mergeCell ref="N7:W7"/>
  </mergeCells>
  <phoneticPr fontId="1" type="noConversion"/>
  <pageMargins left="0.25" right="0.25" top="0.2" bottom="0.23" header="0.3" footer="0.25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2025-07-30T17:19:59Z</cp:lastPrinted>
  <dcterms:created xsi:type="dcterms:W3CDTF">2005-08-25T16:02:57Z</dcterms:created>
  <dcterms:modified xsi:type="dcterms:W3CDTF">2025-10-03T16:33:36Z</dcterms:modified>
  <cp:category/>
  <cp:contentStatus/>
</cp:coreProperties>
</file>