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Physics\"/>
    </mc:Choice>
  </mc:AlternateContent>
  <xr:revisionPtr revIDLastSave="0" documentId="13_ncr:1_{600326C8-BE64-4E42-9C05-4EDD7724F6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5" i="1" l="1"/>
  <c r="K46" i="1"/>
  <c r="U49" i="1"/>
  <c r="U23" i="1"/>
  <c r="K41" i="1"/>
  <c r="AE43" i="1"/>
  <c r="AE29" i="1"/>
  <c r="E45" i="1" s="1"/>
</calcChain>
</file>

<file path=xl/sharedStrings.xml><?xml version="1.0" encoding="utf-8"?>
<sst xmlns="http://schemas.openxmlformats.org/spreadsheetml/2006/main" count="149" uniqueCount="140">
  <si>
    <t>Semester</t>
  </si>
  <si>
    <t>Hours</t>
  </si>
  <si>
    <t>ID #</t>
  </si>
  <si>
    <t>Name:</t>
  </si>
  <si>
    <t>Name as to appear on Diploma</t>
  </si>
  <si>
    <t>Signature of Department Chair</t>
  </si>
  <si>
    <t>Signature of Registrar</t>
  </si>
  <si>
    <t>Date:</t>
  </si>
  <si>
    <t>Signature of Advisor</t>
  </si>
  <si>
    <t>300 Level in Major (15)</t>
  </si>
  <si>
    <t>3-4</t>
  </si>
  <si>
    <t>Social Science</t>
  </si>
  <si>
    <t>Hours this section:</t>
  </si>
  <si>
    <t>Total hours in Major:</t>
  </si>
  <si>
    <t>Total hours in Minor:</t>
  </si>
  <si>
    <t>Expected Date of Graduation:</t>
  </si>
  <si>
    <t>Ecology</t>
  </si>
  <si>
    <t>SC382</t>
  </si>
  <si>
    <t>Hist&amp;Phil of Sci</t>
  </si>
  <si>
    <t>Additional Hours in Science:</t>
  </si>
  <si>
    <t>SC103</t>
  </si>
  <si>
    <t>BI301</t>
  </si>
  <si>
    <t>Student Tchg Seminar</t>
  </si>
  <si>
    <t>Student Teaching</t>
  </si>
  <si>
    <t>Psych of Excep Child</t>
  </si>
  <si>
    <t>Psych of Excep Child Prac</t>
  </si>
  <si>
    <t>ED122</t>
  </si>
  <si>
    <t>ED313</t>
  </si>
  <si>
    <t>Classroom Mgmt</t>
  </si>
  <si>
    <t>Inst. Intervention</t>
  </si>
  <si>
    <t>Tch Reading Secondary</t>
  </si>
  <si>
    <t>ED105</t>
  </si>
  <si>
    <t>ED350</t>
  </si>
  <si>
    <t>ED101</t>
  </si>
  <si>
    <t>ED102</t>
  </si>
  <si>
    <t>Foundations of Ed</t>
  </si>
  <si>
    <t>Field Experience I</t>
  </si>
  <si>
    <t>Field Experience II</t>
  </si>
  <si>
    <t>PY342</t>
  </si>
  <si>
    <t>PY343</t>
  </si>
  <si>
    <t>0-1</t>
  </si>
  <si>
    <t>Educational Psych</t>
  </si>
  <si>
    <t>Dev. Psych</t>
  </si>
  <si>
    <t>Spc. Tchg Methods</t>
  </si>
  <si>
    <t>Ed as a Profession</t>
  </si>
  <si>
    <t>Ed. Methodology</t>
  </si>
  <si>
    <t>SC225</t>
  </si>
  <si>
    <t>Science Seminar</t>
  </si>
  <si>
    <t>Total 300 Level (30)</t>
  </si>
  <si>
    <t>ED370</t>
  </si>
  <si>
    <t>ED453</t>
  </si>
  <si>
    <t>ED454</t>
  </si>
  <si>
    <t>ED462</t>
  </si>
  <si>
    <t>ED471</t>
  </si>
  <si>
    <t>ED470</t>
  </si>
  <si>
    <t>*453 should be taken the semester before student teaching</t>
  </si>
  <si>
    <t>*454 &amp; 462 should be the last semester</t>
  </si>
  <si>
    <t>*350 should be taken with or before ED370</t>
  </si>
  <si>
    <t>*370 should be taken with or before ED453</t>
  </si>
  <si>
    <t>MA209</t>
  </si>
  <si>
    <t>PH205</t>
  </si>
  <si>
    <t>PH206</t>
  </si>
  <si>
    <t>PH307</t>
  </si>
  <si>
    <t>PH322</t>
  </si>
  <si>
    <t>CH354</t>
  </si>
  <si>
    <t>Meteorology</t>
  </si>
  <si>
    <t xml:space="preserve"> or 100-level Geology</t>
  </si>
  <si>
    <t>Calc. Phys 1</t>
  </si>
  <si>
    <t>Calc. Phys 2</t>
  </si>
  <si>
    <t>Modern Physics</t>
  </si>
  <si>
    <t>Scientific Inst.</t>
  </si>
  <si>
    <t xml:space="preserve"> or CH355 Quantum Mech</t>
  </si>
  <si>
    <t xml:space="preserve"> &amp; Solid State Physics</t>
  </si>
  <si>
    <t>Electives</t>
  </si>
  <si>
    <t>Thermodynamics</t>
  </si>
  <si>
    <t>Physics w/ Certification</t>
  </si>
  <si>
    <t>Signature of Student</t>
  </si>
  <si>
    <t>BI311 Cons. &amp; NRM</t>
  </si>
  <si>
    <t>BI105 Intro to Env. Sci.</t>
  </si>
  <si>
    <t>Choose One:</t>
  </si>
  <si>
    <t>For certification, students must have a 3.0 GPA  in their professional education courses and content courses. For questions &amp; a GPA calculations document, please see the Division of Education (T. Berry 304).</t>
  </si>
  <si>
    <t>Humanities and Fine Arts</t>
  </si>
  <si>
    <t>Educational Tech</t>
  </si>
  <si>
    <t>Physics Major</t>
  </si>
  <si>
    <t>Other Major Requirements</t>
  </si>
  <si>
    <t>3-5</t>
  </si>
  <si>
    <t>Foundations of Inquiry courses must be 100 or 200 level courses</t>
  </si>
  <si>
    <t>First Year Seminar</t>
  </si>
  <si>
    <t>Written Communication</t>
  </si>
  <si>
    <t>EN 110 College Composition I</t>
  </si>
  <si>
    <t>EN 111 College Composition II</t>
  </si>
  <si>
    <t>Oral Communication</t>
  </si>
  <si>
    <t>CT 101 Public Speaking</t>
  </si>
  <si>
    <t>Mathematical Sciences</t>
  </si>
  <si>
    <t>MA103 College Algebra or Higher</t>
  </si>
  <si>
    <t>*Excludes MA224 Mathematics for Elementary &amp; Middle Grade Teachers</t>
  </si>
  <si>
    <t>Civics (Pick One)</t>
  </si>
  <si>
    <t>PS101 Intro to American National, State &amp; Local Government</t>
  </si>
  <si>
    <t>HI117 Develop of US I</t>
  </si>
  <si>
    <t>HI118 Develop of US II</t>
  </si>
  <si>
    <t>Literature</t>
  </si>
  <si>
    <t>EN222, EN224, EN236, EN238</t>
  </si>
  <si>
    <t>Natural Sciences with lab</t>
  </si>
  <si>
    <t>AS, BI, CH, ES, GL, PH, AND SC</t>
  </si>
  <si>
    <t>CJ, CT, EC, HI, PS, PY, and SO</t>
  </si>
  <si>
    <t>AR, EN, FL, ML, MU, PL, RL, SP, and TA</t>
  </si>
  <si>
    <t>Religious Studies</t>
  </si>
  <si>
    <t>Required of transfer students, including those with completed AA or CORE 42</t>
  </si>
  <si>
    <t>RL122 Religion and Human Adventure</t>
  </si>
  <si>
    <t>Section Total</t>
  </si>
  <si>
    <t>Summary:</t>
  </si>
  <si>
    <t>Total Hrs. (120)</t>
  </si>
  <si>
    <t>G.P.A. (2.00)</t>
  </si>
  <si>
    <t>All transfer courses and equivalencies are not final until confirmed by the Registrar's Office.</t>
  </si>
  <si>
    <t>You will be notified if their approvals do not match what is showing on the above plan</t>
  </si>
  <si>
    <t>This degree plan is considered a 'working' plan and will not be final until all signatures are included.</t>
  </si>
  <si>
    <t>Intellectual Discovery 12-13 hours</t>
  </si>
  <si>
    <t>Upper-Division Writing (Pick One)</t>
  </si>
  <si>
    <t>EN305 Advanced Research Writing</t>
  </si>
  <si>
    <t>EN306 Advanced Workplace Writing</t>
  </si>
  <si>
    <t>EN350 Topics in Writing</t>
  </si>
  <si>
    <t>Natural Science</t>
  </si>
  <si>
    <t>Foundations of Inquiry 34-36 hours</t>
  </si>
  <si>
    <t>CMU110: Take Flight</t>
  </si>
  <si>
    <t>Central Methodist University: Degree Plan -- Bachelor of Science</t>
  </si>
  <si>
    <t>CH111</t>
  </si>
  <si>
    <t>CH114</t>
  </si>
  <si>
    <t>MA118</t>
  </si>
  <si>
    <t>BI101w/ lab or</t>
  </si>
  <si>
    <t>BI108 w lab</t>
  </si>
  <si>
    <t>PY210</t>
  </si>
  <si>
    <t>PY223</t>
  </si>
  <si>
    <t>PY210 Educational Psychology</t>
  </si>
  <si>
    <t>PY223 Developmental Psychology</t>
  </si>
  <si>
    <t>See Foundations</t>
  </si>
  <si>
    <t>See Intellectual Discovery</t>
  </si>
  <si>
    <t>General Chemistry w/ Lab</t>
  </si>
  <si>
    <t>General Chemistry with Qualiative Analysis</t>
  </si>
  <si>
    <t>Calculus and Analyt Geo I</t>
  </si>
  <si>
    <t>Calculus and Analyt Geo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</si>
</sst>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9"/>
      <name val="Perpetua"/>
      <family val="1"/>
    </font>
    <font>
      <sz val="8"/>
      <name val="Perpetua"/>
      <family val="1"/>
    </font>
    <font>
      <sz val="10"/>
      <name val="Calibri"/>
      <family val="2"/>
    </font>
    <font>
      <i/>
      <sz val="10"/>
      <name val="Perpetua"/>
      <family val="1"/>
    </font>
    <font>
      <sz val="10"/>
      <color theme="1"/>
      <name val="Perpetua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16" fontId="0" fillId="0" borderId="0" xfId="0" applyNumberFormat="1"/>
    <xf numFmtId="0" fontId="3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Fill="1" applyProtection="1"/>
    <xf numFmtId="0" fontId="2" fillId="0" borderId="1" xfId="0" applyFont="1" applyFill="1" applyBorder="1" applyProtection="1">
      <protection locked="0"/>
    </xf>
    <xf numFmtId="0" fontId="2" fillId="0" borderId="0" xfId="0" applyFont="1" applyFill="1" applyProtection="1"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Protection="1"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Protection="1"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0" borderId="3" xfId="0" applyFont="1" applyFill="1" applyBorder="1" applyAlignment="1" applyProtection="1">
      <protection locked="0"/>
    </xf>
    <xf numFmtId="0" fontId="3" fillId="0" borderId="1" xfId="0" applyFont="1" applyFill="1" applyBorder="1" applyAlignment="1" applyProtection="1">
      <alignment vertical="center"/>
      <protection locked="0"/>
    </xf>
    <xf numFmtId="0" fontId="2" fillId="0" borderId="12" xfId="0" applyFont="1" applyFill="1" applyBorder="1" applyProtection="1">
      <protection locked="0"/>
    </xf>
    <xf numFmtId="0" fontId="2" fillId="0" borderId="0" xfId="0" applyFont="1" applyFill="1" applyBorder="1" applyAlignment="1" applyProtection="1">
      <protection locked="0"/>
    </xf>
    <xf numFmtId="0" fontId="2" fillId="0" borderId="0" xfId="0" applyFont="1" applyFill="1" applyAlignment="1" applyProtection="1">
      <alignment horizontal="right"/>
      <protection locked="0"/>
    </xf>
    <xf numFmtId="0" fontId="2" fillId="0" borderId="0" xfId="0" applyFont="1" applyFill="1" applyBorder="1" applyAlignment="1" applyProtection="1">
      <alignment horizontal="right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0" xfId="0" quotePrefix="1" applyFont="1" applyFill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4" xfId="0" applyFont="1" applyFill="1" applyBorder="1" applyAlignment="1" applyProtection="1">
      <protection locked="0"/>
    </xf>
    <xf numFmtId="0" fontId="3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horizontal="left"/>
      <protection locked="0"/>
    </xf>
    <xf numFmtId="0" fontId="3" fillId="0" borderId="0" xfId="0" applyFont="1" applyFill="1" applyAlignment="1" applyProtection="1">
      <alignment horizontal="right" vertical="center"/>
      <protection locked="0"/>
    </xf>
    <xf numFmtId="16" fontId="2" fillId="0" borderId="0" xfId="0" quotePrefix="1" applyNumberFormat="1" applyFont="1" applyFill="1" applyProtection="1"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0" xfId="0" quotePrefix="1" applyNumberFormat="1" applyFont="1" applyFill="1" applyBorder="1" applyAlignment="1" applyProtection="1">
      <alignment vertical="center"/>
      <protection locked="0"/>
    </xf>
    <xf numFmtId="0" fontId="8" fillId="0" borderId="0" xfId="0" applyFont="1" applyFill="1" applyAlignment="1" applyProtection="1">
      <alignment vertical="center"/>
      <protection locked="0"/>
    </xf>
    <xf numFmtId="0" fontId="2" fillId="0" borderId="0" xfId="0" applyFont="1" applyFill="1" applyBorder="1" applyProtection="1"/>
    <xf numFmtId="0" fontId="6" fillId="0" borderId="0" xfId="0" applyFont="1" applyFill="1" applyAlignment="1" applyProtection="1">
      <alignment vertical="center"/>
    </xf>
    <xf numFmtId="0" fontId="2" fillId="0" borderId="0" xfId="0" quotePrefix="1" applyFont="1" applyFill="1" applyProtection="1"/>
    <xf numFmtId="16" fontId="2" fillId="0" borderId="0" xfId="0" quotePrefix="1" applyNumberFormat="1" applyFont="1" applyFill="1" applyAlignment="1" applyProtection="1">
      <alignment horizontal="right"/>
    </xf>
    <xf numFmtId="0" fontId="2" fillId="0" borderId="0" xfId="0" quotePrefix="1" applyFont="1" applyFill="1" applyAlignment="1" applyProtection="1">
      <alignment horizontal="right"/>
    </xf>
    <xf numFmtId="0" fontId="7" fillId="0" borderId="0" xfId="0" applyFont="1" applyFill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right" vertical="center"/>
    </xf>
    <xf numFmtId="0" fontId="2" fillId="0" borderId="0" xfId="0" applyFont="1" applyFill="1" applyAlignment="1" applyProtection="1">
      <alignment horizontal="right"/>
    </xf>
    <xf numFmtId="0" fontId="2" fillId="0" borderId="0" xfId="0" applyFont="1"/>
    <xf numFmtId="0" fontId="2" fillId="0" borderId="0" xfId="0" quotePrefix="1" applyFont="1"/>
    <xf numFmtId="0" fontId="2" fillId="0" borderId="0" xfId="0" applyFont="1" applyAlignment="1" applyProtection="1">
      <alignment horizontal="center"/>
      <protection locked="0"/>
    </xf>
    <xf numFmtId="0" fontId="2" fillId="0" borderId="10" xfId="0" applyFont="1" applyBorder="1" applyAlignment="1" applyProtection="1">
      <alignment vertical="center"/>
      <protection locked="0"/>
    </xf>
    <xf numFmtId="0" fontId="3" fillId="0" borderId="0" xfId="0" applyFont="1"/>
    <xf numFmtId="0" fontId="2" fillId="0" borderId="3" xfId="0" applyFont="1" applyBorder="1" applyProtection="1">
      <protection locked="0"/>
    </xf>
    <xf numFmtId="0" fontId="2" fillId="0" borderId="0" xfId="0" quotePrefix="1" applyFont="1" applyAlignment="1">
      <alignment horizontal="right"/>
    </xf>
    <xf numFmtId="0" fontId="9" fillId="0" borderId="0" xfId="0" applyFont="1"/>
    <xf numFmtId="0" fontId="2" fillId="0" borderId="0" xfId="0" quotePrefix="1" applyFont="1" applyAlignment="1" applyProtection="1">
      <alignment horizontal="right"/>
      <protection locked="0"/>
    </xf>
    <xf numFmtId="0" fontId="2" fillId="0" borderId="0" xfId="0" applyFont="1" applyAlignment="1">
      <alignment horizontal="left"/>
    </xf>
    <xf numFmtId="0" fontId="7" fillId="0" borderId="1" xfId="0" applyFont="1" applyBorder="1"/>
    <xf numFmtId="0" fontId="7" fillId="0" borderId="0" xfId="0" applyFont="1"/>
    <xf numFmtId="0" fontId="7" fillId="0" borderId="0" xfId="0" applyFont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left"/>
    </xf>
    <xf numFmtId="0" fontId="2" fillId="0" borderId="2" xfId="0" applyFont="1" applyBorder="1"/>
    <xf numFmtId="0" fontId="2" fillId="0" borderId="0" xfId="0" applyFont="1" applyAlignment="1" applyProtection="1">
      <alignment vertical="justify"/>
      <protection locked="0"/>
    </xf>
    <xf numFmtId="0" fontId="2" fillId="0" borderId="0" xfId="0" applyFont="1" applyAlignment="1" applyProtection="1">
      <alignment vertical="center"/>
      <protection locked="0"/>
    </xf>
    <xf numFmtId="16" fontId="2" fillId="0" borderId="0" xfId="0" quotePrefix="1" applyNumberFormat="1" applyFont="1"/>
    <xf numFmtId="0" fontId="2" fillId="0" borderId="1" xfId="0" applyFont="1" applyBorder="1" applyAlignment="1" applyProtection="1">
      <protection locked="0"/>
    </xf>
    <xf numFmtId="14" fontId="2" fillId="0" borderId="0" xfId="0" applyNumberFormat="1" applyFont="1" applyFill="1" applyAlignment="1" applyProtection="1">
      <alignment horizontal="center"/>
      <protection locked="0"/>
    </xf>
    <xf numFmtId="0" fontId="7" fillId="0" borderId="9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Fill="1" applyBorder="1" applyAlignment="1" applyProtection="1">
      <alignment horizontal="center" vertical="center" wrapText="1"/>
      <protection locked="0"/>
    </xf>
    <xf numFmtId="0" fontId="7" fillId="0" borderId="11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/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9" fillId="0" borderId="1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FF00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60"/>
  <sheetViews>
    <sheetView showGridLines="0" tabSelected="1" view="pageLayout" zoomScaleNormal="100" workbookViewId="0">
      <selection activeCell="D27" sqref="D27"/>
    </sheetView>
  </sheetViews>
  <sheetFormatPr defaultColWidth="9.140625" defaultRowHeight="13.5" x14ac:dyDescent="0.25"/>
  <cols>
    <col min="1" max="1" width="2.28515625" style="8" customWidth="1"/>
    <col min="2" max="2" width="1.7109375" style="8" customWidth="1"/>
    <col min="3" max="3" width="2.140625" style="8" customWidth="1"/>
    <col min="4" max="4" width="7.42578125" style="8" customWidth="1"/>
    <col min="5" max="5" width="6.7109375" style="8" customWidth="1"/>
    <col min="6" max="6" width="6.42578125" style="8" customWidth="1"/>
    <col min="7" max="7" width="2.85546875" style="8" customWidth="1"/>
    <col min="8" max="8" width="1.7109375" style="8" customWidth="1"/>
    <col min="9" max="9" width="7" style="8" customWidth="1"/>
    <col min="10" max="10" width="1.28515625" style="8" customWidth="1"/>
    <col min="11" max="11" width="4.42578125" style="8" customWidth="1"/>
    <col min="12" max="12" width="4.28515625" style="8" customWidth="1"/>
    <col min="13" max="13" width="6" style="8" customWidth="1"/>
    <col min="14" max="14" width="2.140625" style="8" customWidth="1"/>
    <col min="15" max="15" width="7.140625" style="8" customWidth="1"/>
    <col min="16" max="16" width="4.28515625" style="8" customWidth="1"/>
    <col min="17" max="17" width="2.140625" style="8" customWidth="1"/>
    <col min="18" max="18" width="3" style="8" customWidth="1"/>
    <col min="19" max="19" width="5.5703125" style="8" customWidth="1"/>
    <col min="20" max="20" width="1.85546875" style="8" customWidth="1"/>
    <col min="21" max="21" width="6.5703125" style="8" customWidth="1"/>
    <col min="22" max="22" width="2.28515625" style="8" customWidth="1"/>
    <col min="23" max="23" width="6.7109375" style="8" customWidth="1"/>
    <col min="24" max="24" width="7.28515625" style="8" customWidth="1"/>
    <col min="25" max="25" width="4.28515625" style="8" customWidth="1"/>
    <col min="26" max="26" width="2" style="8" customWidth="1"/>
    <col min="27" max="27" width="1.85546875" style="8" customWidth="1"/>
    <col min="28" max="28" width="2.85546875" style="8" customWidth="1"/>
    <col min="29" max="29" width="8.42578125" style="8" customWidth="1"/>
    <col min="30" max="30" width="1.7109375" style="8" customWidth="1"/>
    <col min="31" max="31" width="6.28515625" style="8" customWidth="1"/>
    <col min="32" max="16384" width="9.140625" style="8"/>
  </cols>
  <sheetData>
    <row r="1" spans="1:41" ht="12" customHeight="1" x14ac:dyDescent="0.25">
      <c r="A1" s="74" t="s">
        <v>124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</row>
    <row r="2" spans="1:41" ht="13.5" customHeight="1" x14ac:dyDescent="0.25">
      <c r="B2" s="8" t="s">
        <v>2</v>
      </c>
      <c r="C2" s="17"/>
      <c r="D2" s="79"/>
      <c r="E2" s="79"/>
      <c r="F2" s="79"/>
      <c r="J2" s="78" t="s">
        <v>75</v>
      </c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AA2" s="18" t="s">
        <v>7</v>
      </c>
      <c r="AB2" s="77"/>
      <c r="AC2" s="77"/>
      <c r="AD2" s="77"/>
    </row>
    <row r="3" spans="1:41" ht="15" customHeight="1" x14ac:dyDescent="0.35">
      <c r="B3" s="17"/>
      <c r="C3" s="19" t="s">
        <v>3</v>
      </c>
      <c r="D3" s="80"/>
      <c r="E3" s="80"/>
      <c r="F3" s="80"/>
      <c r="G3" s="80"/>
      <c r="H3" s="80"/>
      <c r="I3" s="80"/>
      <c r="J3" s="80"/>
      <c r="K3" s="80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F3" s="12"/>
      <c r="AG3" s="12"/>
      <c r="AH3" s="12"/>
      <c r="AI3" s="12"/>
      <c r="AJ3" s="12"/>
      <c r="AK3" s="12"/>
      <c r="AL3" s="12"/>
      <c r="AM3" s="12"/>
      <c r="AN3" s="12"/>
      <c r="AO3" s="12"/>
    </row>
    <row r="4" spans="1:41" x14ac:dyDescent="0.25">
      <c r="C4" s="76" t="s">
        <v>4</v>
      </c>
      <c r="D4" s="76"/>
      <c r="E4" s="76"/>
      <c r="F4" s="76"/>
      <c r="G4" s="76"/>
      <c r="H4" s="76"/>
      <c r="I4" s="76"/>
      <c r="J4" s="76"/>
      <c r="M4" s="75" t="s">
        <v>5</v>
      </c>
      <c r="N4" s="75"/>
      <c r="O4" s="75"/>
      <c r="P4" s="75"/>
      <c r="Q4" s="75"/>
      <c r="R4" s="75"/>
      <c r="S4" s="75"/>
      <c r="T4" s="75"/>
      <c r="U4" s="75"/>
      <c r="V4" s="75"/>
      <c r="W4" s="75" t="s">
        <v>76</v>
      </c>
      <c r="X4" s="75"/>
      <c r="Y4" s="75"/>
      <c r="Z4" s="75"/>
      <c r="AA4" s="75"/>
      <c r="AB4" s="75"/>
      <c r="AC4" s="75"/>
      <c r="AD4" s="75"/>
      <c r="AF4" s="17"/>
      <c r="AG4" s="17"/>
      <c r="AH4" s="17"/>
      <c r="AI4" s="17"/>
      <c r="AJ4" s="17"/>
      <c r="AK4" s="17"/>
      <c r="AL4" s="17"/>
      <c r="AM4" s="17"/>
      <c r="AN4" s="17"/>
      <c r="AO4" s="12"/>
    </row>
    <row r="5" spans="1:41" ht="7.5" customHeight="1" x14ac:dyDescent="0.25"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F5" s="12"/>
      <c r="AG5" s="12"/>
      <c r="AH5" s="12"/>
      <c r="AI5" s="12"/>
      <c r="AJ5" s="12"/>
      <c r="AK5" s="12"/>
      <c r="AL5" s="12"/>
      <c r="AM5" s="12"/>
      <c r="AN5" s="12"/>
      <c r="AO5" s="12"/>
    </row>
    <row r="6" spans="1:41" ht="11.25" customHeight="1" x14ac:dyDescent="0.25">
      <c r="B6" s="8" t="s">
        <v>15</v>
      </c>
      <c r="E6" s="17"/>
      <c r="F6" s="17"/>
      <c r="G6" s="79"/>
      <c r="H6" s="79"/>
      <c r="I6" s="79"/>
      <c r="J6" s="79"/>
      <c r="K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F6" s="12"/>
      <c r="AG6" s="12"/>
      <c r="AH6" s="12"/>
      <c r="AI6" s="12"/>
      <c r="AJ6" s="12"/>
      <c r="AK6" s="12"/>
      <c r="AL6" s="12"/>
      <c r="AM6" s="12"/>
      <c r="AN6" s="12"/>
      <c r="AO6" s="12"/>
    </row>
    <row r="7" spans="1:41" ht="11.65" customHeight="1" x14ac:dyDescent="0.25">
      <c r="M7" s="75" t="s">
        <v>6</v>
      </c>
      <c r="N7" s="75"/>
      <c r="O7" s="75"/>
      <c r="P7" s="75"/>
      <c r="Q7" s="75"/>
      <c r="R7" s="75"/>
      <c r="S7" s="75"/>
      <c r="T7" s="75"/>
      <c r="U7" s="75"/>
      <c r="V7" s="75"/>
      <c r="W7" s="76" t="s">
        <v>8</v>
      </c>
      <c r="X7" s="76"/>
      <c r="Y7" s="76"/>
      <c r="Z7" s="76"/>
      <c r="AA7" s="76"/>
      <c r="AB7" s="76"/>
      <c r="AC7" s="76"/>
      <c r="AD7" s="76"/>
      <c r="AF7" s="17"/>
      <c r="AG7" s="17"/>
      <c r="AH7" s="17"/>
      <c r="AI7" s="17"/>
      <c r="AJ7" s="17"/>
      <c r="AK7" s="17"/>
      <c r="AL7" s="17"/>
      <c r="AM7" s="17"/>
      <c r="AN7" s="17"/>
      <c r="AO7" s="12"/>
    </row>
    <row r="8" spans="1:41" ht="11.25" customHeight="1" thickBot="1" x14ac:dyDescent="0.3">
      <c r="B8" s="88" t="s">
        <v>122</v>
      </c>
      <c r="C8" s="88"/>
      <c r="D8" s="88"/>
      <c r="E8" s="88"/>
      <c r="F8" s="88"/>
      <c r="G8" s="88"/>
      <c r="H8" s="88"/>
      <c r="I8" s="88"/>
      <c r="J8" s="88"/>
      <c r="K8" s="88"/>
      <c r="M8" s="88" t="s">
        <v>116</v>
      </c>
      <c r="N8" s="88"/>
      <c r="O8" s="88"/>
      <c r="P8" s="88"/>
      <c r="Q8" s="88"/>
      <c r="R8" s="88"/>
      <c r="S8" s="88"/>
      <c r="T8" s="88"/>
      <c r="U8" s="88"/>
      <c r="V8" s="20"/>
      <c r="W8" s="82"/>
      <c r="X8" s="82"/>
      <c r="Y8" s="82"/>
      <c r="Z8" s="82"/>
      <c r="AA8" s="82"/>
      <c r="AB8" s="82"/>
      <c r="AC8" s="82"/>
      <c r="AD8" s="82"/>
      <c r="AE8" s="82"/>
      <c r="AF8" s="12"/>
      <c r="AG8" s="12"/>
      <c r="AH8" s="12"/>
      <c r="AI8" s="12"/>
      <c r="AJ8" s="12"/>
      <c r="AK8" s="12"/>
      <c r="AL8" s="12"/>
      <c r="AM8" s="12"/>
      <c r="AN8" s="12"/>
      <c r="AO8" s="12"/>
    </row>
    <row r="9" spans="1:41" ht="11.25" customHeight="1" x14ac:dyDescent="0.25">
      <c r="B9" s="85" t="s">
        <v>86</v>
      </c>
      <c r="C9" s="85"/>
      <c r="D9" s="85"/>
      <c r="E9" s="85"/>
      <c r="F9" s="85"/>
      <c r="G9" s="85"/>
      <c r="H9" s="85"/>
      <c r="I9" s="47"/>
      <c r="J9" s="47"/>
      <c r="K9" s="47"/>
      <c r="M9" s="3"/>
      <c r="N9" s="3"/>
      <c r="O9" s="3"/>
      <c r="P9" s="3"/>
      <c r="Q9" s="3"/>
      <c r="R9" s="3"/>
      <c r="S9" s="3" t="s">
        <v>0</v>
      </c>
      <c r="T9" s="3"/>
      <c r="U9" s="3" t="s">
        <v>1</v>
      </c>
      <c r="V9" s="21"/>
      <c r="W9" s="40" t="s">
        <v>33</v>
      </c>
      <c r="X9" s="40" t="s">
        <v>35</v>
      </c>
      <c r="Y9" s="6"/>
      <c r="Z9" s="6"/>
      <c r="AB9" s="42">
        <v>2</v>
      </c>
      <c r="AC9" s="13"/>
      <c r="AE9" s="13"/>
      <c r="AF9" s="21"/>
      <c r="AI9" s="21"/>
      <c r="AJ9" s="21"/>
      <c r="AK9" s="21"/>
      <c r="AL9" s="21"/>
      <c r="AM9" s="21"/>
      <c r="AN9" s="21"/>
      <c r="AO9" s="12"/>
    </row>
    <row r="10" spans="1:41" ht="11.25" customHeight="1" x14ac:dyDescent="0.25">
      <c r="B10" s="86"/>
      <c r="C10" s="86"/>
      <c r="D10" s="86"/>
      <c r="E10" s="86"/>
      <c r="F10" s="86"/>
      <c r="G10" s="86"/>
      <c r="H10" s="86"/>
      <c r="I10" s="46"/>
      <c r="J10" s="46"/>
      <c r="K10" s="46"/>
      <c r="M10" s="48" t="s">
        <v>117</v>
      </c>
      <c r="N10" s="44"/>
      <c r="O10" s="44"/>
      <c r="P10" s="44"/>
      <c r="Q10" s="44"/>
      <c r="R10" s="44"/>
      <c r="S10" s="4"/>
      <c r="T10" s="4"/>
      <c r="U10" s="4"/>
      <c r="V10" s="17"/>
      <c r="W10" s="40" t="s">
        <v>34</v>
      </c>
      <c r="X10" s="40" t="s">
        <v>36</v>
      </c>
      <c r="Y10" s="6"/>
      <c r="Z10" s="6"/>
      <c r="AB10" s="42">
        <v>1</v>
      </c>
      <c r="AC10" s="13"/>
      <c r="AE10" s="13"/>
      <c r="AF10" s="12"/>
      <c r="AG10" s="12"/>
      <c r="AH10" s="12"/>
      <c r="AI10" s="12"/>
      <c r="AJ10" s="12"/>
      <c r="AK10" s="12"/>
      <c r="AL10" s="12"/>
      <c r="AM10" s="12"/>
      <c r="AN10" s="12"/>
      <c r="AO10" s="12"/>
    </row>
    <row r="11" spans="1:41" ht="11.25" customHeight="1" x14ac:dyDescent="0.25">
      <c r="B11" s="87"/>
      <c r="C11" s="87"/>
      <c r="D11" s="87"/>
      <c r="E11" s="87"/>
      <c r="F11" s="87"/>
      <c r="G11" s="87"/>
      <c r="H11" s="87"/>
      <c r="I11" s="57" t="s">
        <v>0</v>
      </c>
      <c r="J11" s="57"/>
      <c r="K11" s="57" t="s">
        <v>1</v>
      </c>
      <c r="M11" s="44" t="s">
        <v>118</v>
      </c>
      <c r="N11" s="44"/>
      <c r="O11" s="44"/>
      <c r="P11" s="44"/>
      <c r="Q11" s="44"/>
      <c r="R11" s="44"/>
      <c r="S11" s="4"/>
      <c r="T11" s="4"/>
      <c r="U11" s="4"/>
      <c r="V11" s="20"/>
      <c r="W11" s="6" t="s">
        <v>31</v>
      </c>
      <c r="X11" s="6" t="s">
        <v>37</v>
      </c>
      <c r="Y11" s="6"/>
      <c r="Z11" s="6"/>
      <c r="AB11" s="38" t="s">
        <v>40</v>
      </c>
      <c r="AC11" s="13"/>
      <c r="AE11" s="13"/>
      <c r="AF11" s="12"/>
      <c r="AG11" s="12"/>
      <c r="AH11" s="12"/>
      <c r="AI11" s="12"/>
      <c r="AJ11" s="12"/>
      <c r="AK11" s="12"/>
      <c r="AL11" s="12"/>
      <c r="AM11" s="12"/>
      <c r="AN11" s="12"/>
      <c r="AO11" s="12"/>
    </row>
    <row r="12" spans="1:41" ht="11.25" customHeight="1" x14ac:dyDescent="0.25">
      <c r="B12" s="48" t="s">
        <v>87</v>
      </c>
      <c r="C12" s="44"/>
      <c r="D12" s="44"/>
      <c r="E12" s="44"/>
      <c r="F12" s="44"/>
      <c r="G12" s="44"/>
      <c r="H12" s="4"/>
      <c r="I12" s="4"/>
      <c r="J12" s="4"/>
      <c r="K12" s="4"/>
      <c r="M12" s="44" t="s">
        <v>119</v>
      </c>
      <c r="N12" s="44"/>
      <c r="O12" s="44"/>
      <c r="P12" s="44"/>
      <c r="Q12" s="44"/>
      <c r="R12" s="44"/>
      <c r="S12" s="4"/>
      <c r="T12" s="4"/>
      <c r="U12" s="4"/>
      <c r="V12" s="12"/>
      <c r="W12" s="34" t="s">
        <v>26</v>
      </c>
      <c r="X12" s="6" t="s">
        <v>82</v>
      </c>
      <c r="Y12" s="6"/>
      <c r="Z12" s="6"/>
      <c r="AB12" s="43">
        <v>2</v>
      </c>
      <c r="AC12" s="13"/>
      <c r="AE12" s="13"/>
    </row>
    <row r="13" spans="1:41" ht="11.25" customHeight="1" x14ac:dyDescent="0.25">
      <c r="B13" s="44" t="s">
        <v>123</v>
      </c>
      <c r="C13" s="44"/>
      <c r="D13" s="44"/>
      <c r="E13" s="44"/>
      <c r="F13" s="44"/>
      <c r="G13" s="44">
        <v>3</v>
      </c>
      <c r="H13" s="4"/>
      <c r="I13" s="3"/>
      <c r="J13" s="4"/>
      <c r="K13" s="3"/>
      <c r="M13" s="53" t="s">
        <v>120</v>
      </c>
      <c r="N13" s="53"/>
      <c r="O13" s="53"/>
      <c r="P13" s="53"/>
      <c r="Q13" s="44"/>
      <c r="R13" s="44">
        <v>3</v>
      </c>
      <c r="S13" s="3"/>
      <c r="T13" s="4"/>
      <c r="U13" s="3"/>
      <c r="V13" s="12"/>
      <c r="W13" s="6" t="s">
        <v>27</v>
      </c>
      <c r="X13" s="6" t="s">
        <v>28</v>
      </c>
      <c r="Y13" s="6"/>
      <c r="Z13" s="6"/>
      <c r="AB13" s="43">
        <v>3</v>
      </c>
      <c r="AC13" s="13"/>
      <c r="AE13" s="13"/>
    </row>
    <row r="14" spans="1:41" ht="11.25" customHeight="1" x14ac:dyDescent="0.25">
      <c r="B14" s="48" t="s">
        <v>88</v>
      </c>
      <c r="C14" s="44"/>
      <c r="D14" s="44"/>
      <c r="E14" s="44"/>
      <c r="F14" s="44"/>
      <c r="G14" s="44"/>
      <c r="H14" s="4"/>
      <c r="I14" s="4"/>
      <c r="J14" s="4"/>
      <c r="K14" s="4"/>
      <c r="M14" s="48" t="s">
        <v>121</v>
      </c>
      <c r="N14" s="44"/>
      <c r="O14" s="44"/>
      <c r="P14" s="44"/>
      <c r="Q14" s="44"/>
      <c r="R14" s="44"/>
      <c r="S14" s="4"/>
      <c r="T14" s="4"/>
      <c r="U14" s="4"/>
      <c r="V14" s="12"/>
      <c r="W14" s="6" t="s">
        <v>32</v>
      </c>
      <c r="X14" s="6" t="s">
        <v>45</v>
      </c>
      <c r="Y14" s="6"/>
      <c r="Z14" s="6"/>
      <c r="AB14" s="43">
        <v>2</v>
      </c>
      <c r="AC14" s="13"/>
      <c r="AE14" s="13"/>
    </row>
    <row r="15" spans="1:41" ht="11.25" customHeight="1" x14ac:dyDescent="0.25">
      <c r="B15" s="44" t="s">
        <v>89</v>
      </c>
      <c r="C15" s="44"/>
      <c r="D15" s="44"/>
      <c r="E15" s="44"/>
      <c r="F15" s="44"/>
      <c r="G15" s="44">
        <v>3</v>
      </c>
      <c r="H15" s="4"/>
      <c r="I15" s="3"/>
      <c r="J15" s="4"/>
      <c r="K15" s="3"/>
      <c r="M15" s="55" t="s">
        <v>103</v>
      </c>
      <c r="N15" s="55"/>
      <c r="O15" s="55"/>
      <c r="P15" s="55"/>
      <c r="Q15" s="55"/>
      <c r="R15" s="55"/>
      <c r="S15" s="4"/>
      <c r="T15" s="4"/>
      <c r="U15" s="4"/>
      <c r="V15" s="12"/>
      <c r="W15" s="41" t="s">
        <v>49</v>
      </c>
      <c r="X15" s="41" t="s">
        <v>43</v>
      </c>
      <c r="Y15" s="6"/>
      <c r="Z15" s="6"/>
      <c r="AB15" s="42">
        <v>3</v>
      </c>
      <c r="AC15" s="13"/>
      <c r="AE15" s="13"/>
    </row>
    <row r="16" spans="1:41" ht="11.25" customHeight="1" x14ac:dyDescent="0.25">
      <c r="B16" s="44" t="s">
        <v>90</v>
      </c>
      <c r="C16" s="44"/>
      <c r="D16" s="44"/>
      <c r="E16" s="44"/>
      <c r="F16" s="44"/>
      <c r="G16" s="44">
        <v>3</v>
      </c>
      <c r="H16" s="4"/>
      <c r="I16" s="3"/>
      <c r="J16" s="4"/>
      <c r="K16" s="49"/>
      <c r="M16" s="90"/>
      <c r="N16" s="90"/>
      <c r="O16" s="90"/>
      <c r="P16" s="90"/>
      <c r="Q16" s="4"/>
      <c r="R16" s="62" t="s">
        <v>10</v>
      </c>
      <c r="S16" s="2"/>
      <c r="T16" s="4"/>
      <c r="U16" s="57"/>
      <c r="V16" s="12"/>
      <c r="W16" s="40" t="s">
        <v>50</v>
      </c>
      <c r="X16" s="40" t="s">
        <v>44</v>
      </c>
      <c r="Y16" s="6"/>
      <c r="Z16" s="6"/>
      <c r="AB16" s="42">
        <v>3</v>
      </c>
      <c r="AC16" s="13"/>
      <c r="AE16" s="13"/>
    </row>
    <row r="17" spans="2:43" ht="11.25" customHeight="1" x14ac:dyDescent="0.25">
      <c r="B17" s="48" t="s">
        <v>91</v>
      </c>
      <c r="C17" s="44"/>
      <c r="D17" s="44"/>
      <c r="E17" s="44"/>
      <c r="F17" s="44"/>
      <c r="G17" s="44"/>
      <c r="H17" s="4"/>
      <c r="I17" s="4"/>
      <c r="J17" s="4"/>
      <c r="K17" s="4"/>
      <c r="M17" s="48" t="s">
        <v>11</v>
      </c>
      <c r="N17" s="44"/>
      <c r="O17" s="44"/>
      <c r="P17" s="44"/>
      <c r="Q17" s="44"/>
      <c r="R17" s="44"/>
      <c r="S17" s="4"/>
      <c r="T17" s="4"/>
      <c r="U17" s="4"/>
      <c r="V17" s="12"/>
      <c r="W17" s="41" t="s">
        <v>51</v>
      </c>
      <c r="X17" s="41" t="s">
        <v>22</v>
      </c>
      <c r="Y17" s="6"/>
      <c r="Z17" s="6"/>
      <c r="AB17" s="42">
        <v>2</v>
      </c>
      <c r="AC17" s="13"/>
      <c r="AE17" s="13"/>
    </row>
    <row r="18" spans="2:43" ht="11.25" customHeight="1" x14ac:dyDescent="0.25">
      <c r="B18" s="44" t="s">
        <v>92</v>
      </c>
      <c r="C18" s="44"/>
      <c r="D18" s="44"/>
      <c r="E18" s="44"/>
      <c r="F18" s="44"/>
      <c r="G18" s="44">
        <v>3</v>
      </c>
      <c r="H18" s="4"/>
      <c r="I18" s="3"/>
      <c r="J18" s="4"/>
      <c r="K18" s="3"/>
      <c r="M18" s="55" t="s">
        <v>104</v>
      </c>
      <c r="N18" s="55"/>
      <c r="O18" s="55"/>
      <c r="P18" s="55"/>
      <c r="Q18" s="55"/>
      <c r="R18" s="44"/>
      <c r="S18" s="4"/>
      <c r="T18" s="4"/>
      <c r="U18" s="4"/>
      <c r="V18" s="12"/>
      <c r="W18" s="40" t="s">
        <v>52</v>
      </c>
      <c r="X18" s="40" t="s">
        <v>23</v>
      </c>
      <c r="Y18" s="6"/>
      <c r="Z18" s="6"/>
      <c r="AB18" s="42">
        <v>10</v>
      </c>
      <c r="AC18" s="13"/>
      <c r="AE18" s="13"/>
    </row>
    <row r="19" spans="2:43" ht="11.25" customHeight="1" x14ac:dyDescent="0.25">
      <c r="B19" s="48" t="s">
        <v>93</v>
      </c>
      <c r="C19" s="48"/>
      <c r="D19" s="44"/>
      <c r="E19" s="44"/>
      <c r="F19" s="44"/>
      <c r="G19" s="44"/>
      <c r="H19" s="4"/>
      <c r="I19" s="4"/>
      <c r="J19" s="4"/>
      <c r="K19" s="4"/>
      <c r="M19" s="63" t="s">
        <v>133</v>
      </c>
      <c r="N19" s="63"/>
      <c r="O19" s="63"/>
      <c r="P19" s="63"/>
      <c r="Q19" s="4"/>
      <c r="R19" s="4">
        <v>3</v>
      </c>
      <c r="S19" s="3"/>
      <c r="T19" s="4"/>
      <c r="U19" s="3"/>
      <c r="V19" s="12"/>
      <c r="W19" s="40" t="s">
        <v>54</v>
      </c>
      <c r="X19" s="40" t="s">
        <v>29</v>
      </c>
      <c r="Y19" s="6"/>
      <c r="Z19" s="6"/>
      <c r="AB19" s="42">
        <v>3</v>
      </c>
      <c r="AC19" s="13"/>
      <c r="AE19" s="13"/>
    </row>
    <row r="20" spans="2:43" ht="11.25" customHeight="1" x14ac:dyDescent="0.25">
      <c r="B20" s="44" t="s">
        <v>94</v>
      </c>
      <c r="C20" s="44"/>
      <c r="D20" s="44"/>
      <c r="E20" s="44"/>
      <c r="F20" s="44"/>
      <c r="G20" s="50" t="s">
        <v>85</v>
      </c>
      <c r="H20" s="4"/>
      <c r="I20" s="3"/>
      <c r="J20" s="4"/>
      <c r="K20" s="3"/>
      <c r="M20" s="48" t="s">
        <v>81</v>
      </c>
      <c r="N20" s="44"/>
      <c r="O20" s="44"/>
      <c r="P20" s="44"/>
      <c r="Q20" s="44"/>
      <c r="R20" s="44"/>
      <c r="S20" s="4"/>
      <c r="T20" s="4"/>
      <c r="U20" s="4"/>
      <c r="V20" s="12"/>
      <c r="W20" s="41" t="s">
        <v>53</v>
      </c>
      <c r="X20" s="41" t="s">
        <v>30</v>
      </c>
      <c r="Y20" s="6"/>
      <c r="Z20" s="6"/>
      <c r="AB20" s="42">
        <v>3</v>
      </c>
      <c r="AC20" s="13"/>
      <c r="AE20" s="13"/>
      <c r="AJ20" s="22"/>
      <c r="AO20" s="22"/>
    </row>
    <row r="21" spans="2:43" ht="11.25" customHeight="1" x14ac:dyDescent="0.25">
      <c r="B21" s="51" t="s">
        <v>95</v>
      </c>
      <c r="C21" s="44"/>
      <c r="D21" s="44"/>
      <c r="E21" s="44"/>
      <c r="F21" s="44"/>
      <c r="G21" s="50"/>
      <c r="H21" s="4"/>
      <c r="I21" s="4"/>
      <c r="J21" s="4"/>
      <c r="K21" s="4"/>
      <c r="M21" s="55" t="s">
        <v>105</v>
      </c>
      <c r="N21" s="55"/>
      <c r="O21" s="55"/>
      <c r="P21" s="55"/>
      <c r="Q21" s="55"/>
      <c r="R21" s="55"/>
      <c r="S21" s="56"/>
      <c r="T21" s="4"/>
      <c r="U21" s="4"/>
      <c r="V21" s="12"/>
      <c r="W21" s="6" t="s">
        <v>130</v>
      </c>
      <c r="X21" s="6" t="s">
        <v>41</v>
      </c>
      <c r="Y21" s="6"/>
      <c r="Z21" s="6"/>
      <c r="AB21" s="43">
        <v>3</v>
      </c>
      <c r="AC21" s="13" t="s">
        <v>134</v>
      </c>
      <c r="AE21" s="13">
        <v>0</v>
      </c>
      <c r="AJ21" s="22"/>
      <c r="AO21" s="22"/>
    </row>
    <row r="22" spans="2:43" ht="11.25" customHeight="1" x14ac:dyDescent="0.25">
      <c r="B22" s="48" t="s">
        <v>96</v>
      </c>
      <c r="C22" s="44"/>
      <c r="D22" s="44"/>
      <c r="E22" s="44"/>
      <c r="F22" s="44"/>
      <c r="G22" s="44"/>
      <c r="H22" s="4"/>
      <c r="I22" s="4"/>
      <c r="J22" s="4"/>
      <c r="K22" s="4"/>
      <c r="M22" s="84"/>
      <c r="N22" s="84"/>
      <c r="O22" s="84"/>
      <c r="P22" s="84"/>
      <c r="Q22" s="44"/>
      <c r="R22" s="44">
        <v>3</v>
      </c>
      <c r="S22" s="3"/>
      <c r="T22" s="4"/>
      <c r="U22" s="3"/>
      <c r="V22" s="12"/>
      <c r="W22" s="6" t="s">
        <v>131</v>
      </c>
      <c r="X22" s="6" t="s">
        <v>42</v>
      </c>
      <c r="Y22" s="6"/>
      <c r="Z22" s="6"/>
      <c r="AB22" s="43">
        <v>3</v>
      </c>
      <c r="AC22" s="13" t="s">
        <v>135</v>
      </c>
      <c r="AE22" s="13">
        <v>0</v>
      </c>
      <c r="AQ22" s="12"/>
    </row>
    <row r="23" spans="2:43" ht="11.25" customHeight="1" x14ac:dyDescent="0.25">
      <c r="B23" s="44" t="s">
        <v>97</v>
      </c>
      <c r="C23" s="44"/>
      <c r="D23" s="44"/>
      <c r="E23" s="44"/>
      <c r="F23" s="44"/>
      <c r="G23" s="44"/>
      <c r="H23" s="4"/>
      <c r="I23" s="4"/>
      <c r="J23" s="4"/>
      <c r="K23" s="4"/>
      <c r="M23" s="4"/>
      <c r="N23" s="4"/>
      <c r="O23" s="5" t="s">
        <v>109</v>
      </c>
      <c r="P23" s="4"/>
      <c r="Q23" s="4"/>
      <c r="R23" s="4"/>
      <c r="S23" s="4"/>
      <c r="T23" s="4"/>
      <c r="U23" s="3">
        <f>SUM(U9:U22)</f>
        <v>0</v>
      </c>
      <c r="V23" s="12"/>
      <c r="W23" s="40" t="s">
        <v>38</v>
      </c>
      <c r="X23" s="40" t="s">
        <v>24</v>
      </c>
      <c r="Y23" s="6"/>
      <c r="Z23" s="6"/>
      <c r="AB23" s="42">
        <v>2</v>
      </c>
      <c r="AC23" s="13"/>
      <c r="AE23" s="13"/>
      <c r="AQ23" s="12"/>
    </row>
    <row r="24" spans="2:43" ht="11.25" customHeight="1" x14ac:dyDescent="0.25">
      <c r="B24" s="53" t="s">
        <v>98</v>
      </c>
      <c r="C24" s="53"/>
      <c r="D24" s="53"/>
      <c r="E24" s="44"/>
      <c r="F24" s="44"/>
      <c r="G24" s="50"/>
      <c r="H24" s="52"/>
      <c r="I24" s="4"/>
      <c r="J24" s="4"/>
      <c r="K24" s="4"/>
      <c r="M24" s="89" t="s">
        <v>84</v>
      </c>
      <c r="N24" s="89"/>
      <c r="O24" s="89"/>
      <c r="P24" s="89"/>
      <c r="Q24" s="89"/>
      <c r="R24" s="89"/>
      <c r="S24" s="89"/>
      <c r="T24" s="89"/>
      <c r="U24" s="89"/>
      <c r="V24" s="12"/>
      <c r="W24" s="41" t="s">
        <v>39</v>
      </c>
      <c r="X24" s="41" t="s">
        <v>25</v>
      </c>
      <c r="Y24" s="6"/>
      <c r="Z24" s="6"/>
      <c r="AB24" s="42">
        <v>1</v>
      </c>
      <c r="AC24" s="13"/>
      <c r="AE24" s="14"/>
      <c r="AQ24" s="12"/>
    </row>
    <row r="25" spans="2:43" ht="11.25" customHeight="1" x14ac:dyDescent="0.25">
      <c r="B25" s="53" t="s">
        <v>99</v>
      </c>
      <c r="C25" s="53"/>
      <c r="D25" s="53"/>
      <c r="E25" s="44"/>
      <c r="F25" s="44"/>
      <c r="G25" s="50">
        <v>3</v>
      </c>
      <c r="H25" s="52"/>
      <c r="I25" s="3"/>
      <c r="J25" s="4"/>
      <c r="K25" s="3"/>
      <c r="M25" s="34" t="s">
        <v>125</v>
      </c>
      <c r="N25" s="44" t="s">
        <v>136</v>
      </c>
      <c r="Q25" s="6">
        <v>4</v>
      </c>
      <c r="R25" s="10"/>
      <c r="S25" s="10"/>
      <c r="U25" s="10"/>
      <c r="V25" s="12"/>
      <c r="W25" s="39" t="s">
        <v>57</v>
      </c>
      <c r="X25" s="6"/>
      <c r="Y25" s="6"/>
      <c r="Z25" s="6"/>
      <c r="AA25" s="6"/>
      <c r="AB25" s="18"/>
      <c r="AC25" s="22"/>
      <c r="AE25" s="26"/>
      <c r="AQ25" s="12"/>
    </row>
    <row r="26" spans="2:43" ht="11.25" customHeight="1" x14ac:dyDescent="0.25">
      <c r="B26" s="48" t="s">
        <v>100</v>
      </c>
      <c r="C26" s="44"/>
      <c r="D26" s="44"/>
      <c r="E26" s="44"/>
      <c r="F26" s="44"/>
      <c r="G26" s="44"/>
      <c r="H26" s="4"/>
      <c r="I26" s="4"/>
      <c r="J26" s="4"/>
      <c r="K26" s="4"/>
      <c r="M26" s="6" t="s">
        <v>126</v>
      </c>
      <c r="N26" s="44" t="s">
        <v>137</v>
      </c>
      <c r="Q26" s="6">
        <v>4</v>
      </c>
      <c r="R26" s="10"/>
      <c r="S26" s="10"/>
      <c r="U26" s="10"/>
      <c r="V26" s="12"/>
      <c r="W26" s="39" t="s">
        <v>58</v>
      </c>
      <c r="X26" s="6"/>
      <c r="Y26" s="6"/>
      <c r="Z26" s="6"/>
      <c r="AA26" s="6"/>
      <c r="AB26" s="18"/>
      <c r="AC26" s="28"/>
      <c r="AD26" s="12"/>
      <c r="AE26" s="17"/>
      <c r="AQ26" s="12"/>
    </row>
    <row r="27" spans="2:43" ht="11.25" customHeight="1" x14ac:dyDescent="0.25">
      <c r="B27" s="54" t="s">
        <v>101</v>
      </c>
      <c r="C27" s="54"/>
      <c r="D27" s="54"/>
      <c r="E27" s="55"/>
      <c r="F27" s="44"/>
      <c r="G27" s="44">
        <v>3</v>
      </c>
      <c r="H27" s="4"/>
      <c r="I27" s="3"/>
      <c r="J27" s="4"/>
      <c r="K27" s="3"/>
      <c r="M27" s="35" t="s">
        <v>127</v>
      </c>
      <c r="N27" s="4" t="s">
        <v>138</v>
      </c>
      <c r="Q27" s="6">
        <v>5</v>
      </c>
      <c r="R27" s="10"/>
      <c r="S27" s="10"/>
      <c r="U27" s="10"/>
      <c r="V27" s="27"/>
      <c r="W27" s="39" t="s">
        <v>55</v>
      </c>
      <c r="X27" s="6"/>
      <c r="Y27" s="6"/>
      <c r="Z27" s="6"/>
      <c r="AA27" s="6"/>
      <c r="AB27" s="18"/>
      <c r="AC27" s="28"/>
      <c r="AD27" s="12"/>
      <c r="AE27" s="17"/>
      <c r="AQ27" s="12"/>
    </row>
    <row r="28" spans="2:43" ht="11.25" customHeight="1" x14ac:dyDescent="0.25">
      <c r="B28" s="48" t="s">
        <v>102</v>
      </c>
      <c r="C28" s="48"/>
      <c r="D28" s="48"/>
      <c r="E28" s="44"/>
      <c r="F28" s="44"/>
      <c r="G28" s="44"/>
      <c r="H28" s="4"/>
      <c r="I28" s="4"/>
      <c r="J28" s="4"/>
      <c r="K28" s="4"/>
      <c r="M28" s="44" t="s">
        <v>59</v>
      </c>
      <c r="N28" s="4" t="s">
        <v>139</v>
      </c>
      <c r="O28" s="44"/>
      <c r="P28" s="4"/>
      <c r="Q28" s="45">
        <v>5</v>
      </c>
      <c r="R28" s="3"/>
      <c r="S28" s="3"/>
      <c r="T28" s="4"/>
      <c r="U28" s="3"/>
      <c r="V28" s="12"/>
      <c r="W28" s="39" t="s">
        <v>56</v>
      </c>
      <c r="X28" s="6"/>
      <c r="Y28" s="6"/>
      <c r="Z28" s="6"/>
      <c r="AA28" s="6"/>
      <c r="AB28" s="18"/>
      <c r="AC28" s="28"/>
      <c r="AD28" s="12"/>
      <c r="AE28" s="12"/>
      <c r="AQ28" s="12"/>
    </row>
    <row r="29" spans="2:43" ht="11.25" customHeight="1" x14ac:dyDescent="0.25">
      <c r="B29" s="55" t="s">
        <v>103</v>
      </c>
      <c r="C29" s="55"/>
      <c r="D29" s="55"/>
      <c r="E29" s="55"/>
      <c r="F29" s="44"/>
      <c r="G29" s="44"/>
      <c r="H29" s="4"/>
      <c r="I29" s="4"/>
      <c r="J29" s="4"/>
      <c r="K29" s="4"/>
      <c r="M29" s="4" t="s">
        <v>128</v>
      </c>
      <c r="N29" s="4"/>
      <c r="O29" s="4"/>
      <c r="P29" s="4"/>
      <c r="Q29" s="4">
        <v>4</v>
      </c>
      <c r="R29" s="3"/>
      <c r="S29" s="3"/>
      <c r="T29" s="4"/>
      <c r="U29" s="3"/>
      <c r="V29" s="12"/>
      <c r="W29" s="22"/>
      <c r="AC29" s="29" t="s">
        <v>12</v>
      </c>
      <c r="AE29" s="15">
        <f>SUM(AE9:AE24)</f>
        <v>0</v>
      </c>
      <c r="AQ29" s="12"/>
    </row>
    <row r="30" spans="2:43" ht="11.25" customHeight="1" x14ac:dyDescent="0.25">
      <c r="B30" s="83"/>
      <c r="C30" s="83"/>
      <c r="D30" s="83"/>
      <c r="E30" s="4"/>
      <c r="F30" s="4"/>
      <c r="G30" s="44">
        <v>4</v>
      </c>
      <c r="H30" s="4"/>
      <c r="I30" s="3"/>
      <c r="J30" s="4"/>
      <c r="K30" s="3"/>
      <c r="M30" s="4" t="s">
        <v>129</v>
      </c>
      <c r="N30" s="4"/>
      <c r="O30" s="4"/>
      <c r="P30" s="4"/>
      <c r="Q30" s="4">
        <v>4</v>
      </c>
      <c r="R30" s="3"/>
      <c r="S30" s="3"/>
      <c r="T30" s="4"/>
      <c r="U30" s="3"/>
      <c r="AQ30" s="12"/>
    </row>
    <row r="31" spans="2:43" ht="11.25" customHeight="1" thickBot="1" x14ac:dyDescent="0.3">
      <c r="B31" s="48" t="s">
        <v>11</v>
      </c>
      <c r="C31" s="44"/>
      <c r="D31" s="44"/>
      <c r="E31" s="44"/>
      <c r="F31" s="44"/>
      <c r="G31" s="44"/>
      <c r="H31" s="4"/>
      <c r="I31" s="4"/>
      <c r="J31" s="4"/>
      <c r="K31" s="4"/>
      <c r="M31" s="82" t="s">
        <v>83</v>
      </c>
      <c r="N31" s="82"/>
      <c r="O31" s="82"/>
      <c r="P31" s="82"/>
      <c r="Q31" s="82"/>
      <c r="R31" s="82"/>
      <c r="S31" s="82"/>
      <c r="T31" s="82"/>
      <c r="U31" s="82"/>
      <c r="W31" s="82" t="s">
        <v>73</v>
      </c>
      <c r="X31" s="82"/>
      <c r="Y31" s="82"/>
      <c r="Z31" s="82"/>
      <c r="AA31" s="82"/>
      <c r="AB31" s="82"/>
      <c r="AC31" s="82"/>
      <c r="AD31" s="82"/>
      <c r="AQ31" s="12"/>
    </row>
    <row r="32" spans="2:43" ht="13.5" customHeight="1" x14ac:dyDescent="0.25">
      <c r="B32" s="55" t="s">
        <v>104</v>
      </c>
      <c r="C32" s="55"/>
      <c r="D32" s="55"/>
      <c r="E32" s="44"/>
      <c r="F32" s="44"/>
      <c r="G32" s="44"/>
      <c r="H32" s="4"/>
      <c r="I32" s="4"/>
      <c r="J32" s="4"/>
      <c r="K32" s="4"/>
      <c r="M32" s="34" t="s">
        <v>46</v>
      </c>
      <c r="N32" s="34" t="s">
        <v>47</v>
      </c>
      <c r="O32" s="6"/>
      <c r="Q32" s="6">
        <v>1</v>
      </c>
      <c r="R32" s="7"/>
      <c r="S32" s="7"/>
      <c r="U32" s="7"/>
      <c r="W32" s="16"/>
      <c r="X32" s="16"/>
      <c r="Y32" s="16"/>
      <c r="Z32" s="16"/>
      <c r="AA32" s="12"/>
      <c r="AC32" s="16"/>
      <c r="AD32" s="12"/>
      <c r="AE32" s="16"/>
      <c r="AQ32" s="12"/>
    </row>
    <row r="33" spans="2:43" ht="11.25" customHeight="1" x14ac:dyDescent="0.25">
      <c r="B33" s="63" t="s">
        <v>132</v>
      </c>
      <c r="C33" s="63"/>
      <c r="D33" s="63"/>
      <c r="E33" s="4"/>
      <c r="F33" s="4"/>
      <c r="G33" s="44">
        <v>3</v>
      </c>
      <c r="H33" s="4"/>
      <c r="I33" s="3"/>
      <c r="J33" s="4"/>
      <c r="K33" s="3"/>
      <c r="M33" s="34" t="s">
        <v>60</v>
      </c>
      <c r="N33" s="6" t="s">
        <v>67</v>
      </c>
      <c r="O33" s="6"/>
      <c r="Q33" s="6">
        <v>5</v>
      </c>
      <c r="R33" s="7"/>
      <c r="S33" s="7"/>
      <c r="U33" s="7"/>
      <c r="W33" s="7"/>
      <c r="X33" s="7"/>
      <c r="Y33" s="7"/>
      <c r="Z33" s="7"/>
      <c r="AC33" s="7"/>
      <c r="AE33" s="7"/>
      <c r="AQ33" s="12"/>
    </row>
    <row r="34" spans="2:43" ht="11.25" customHeight="1" x14ac:dyDescent="0.25">
      <c r="B34" s="48" t="s">
        <v>81</v>
      </c>
      <c r="C34" s="44"/>
      <c r="D34" s="44"/>
      <c r="E34" s="44"/>
      <c r="F34" s="44"/>
      <c r="G34" s="44"/>
      <c r="H34" s="4"/>
      <c r="I34" s="4"/>
      <c r="J34" s="4"/>
      <c r="K34" s="4"/>
      <c r="M34" s="34" t="s">
        <v>61</v>
      </c>
      <c r="N34" s="34" t="s">
        <v>68</v>
      </c>
      <c r="O34" s="6"/>
      <c r="Q34" s="6">
        <v>5</v>
      </c>
      <c r="R34" s="7"/>
      <c r="S34" s="9"/>
      <c r="T34" s="9"/>
      <c r="U34" s="9"/>
      <c r="W34" s="7"/>
      <c r="X34" s="7"/>
      <c r="Y34" s="7"/>
      <c r="Z34" s="7"/>
      <c r="AC34" s="7"/>
      <c r="AE34" s="7"/>
      <c r="AQ34" s="12"/>
    </row>
    <row r="35" spans="2:43" ht="11.25" customHeight="1" x14ac:dyDescent="0.25">
      <c r="B35" s="55" t="s">
        <v>105</v>
      </c>
      <c r="C35" s="55"/>
      <c r="D35" s="55"/>
      <c r="E35" s="55"/>
      <c r="F35" s="55"/>
      <c r="G35" s="55"/>
      <c r="H35" s="56"/>
      <c r="I35" s="56"/>
      <c r="J35" s="4"/>
      <c r="K35" s="4"/>
      <c r="M35" s="34" t="s">
        <v>62</v>
      </c>
      <c r="N35" s="6" t="s">
        <v>69</v>
      </c>
      <c r="O35" s="6"/>
      <c r="Q35" s="6">
        <v>3</v>
      </c>
      <c r="R35" s="10"/>
      <c r="S35" s="10"/>
      <c r="U35" s="10"/>
      <c r="W35" s="7"/>
      <c r="X35" s="7"/>
      <c r="Y35" s="7"/>
      <c r="Z35" s="7"/>
      <c r="AC35" s="7"/>
      <c r="AE35" s="7"/>
      <c r="AK35" s="12"/>
      <c r="AL35" s="12"/>
      <c r="AM35" s="12"/>
      <c r="AN35" s="20"/>
      <c r="AO35" s="20"/>
      <c r="AP35" s="12"/>
      <c r="AQ35" s="12"/>
    </row>
    <row r="36" spans="2:43" ht="11.25" customHeight="1" x14ac:dyDescent="0.25">
      <c r="B36" s="84"/>
      <c r="C36" s="84"/>
      <c r="D36" s="84"/>
      <c r="E36" s="84"/>
      <c r="F36" s="4"/>
      <c r="G36" s="44">
        <v>3</v>
      </c>
      <c r="H36" s="4"/>
      <c r="I36" s="3"/>
      <c r="J36" s="4"/>
      <c r="K36" s="3"/>
      <c r="M36" s="34" t="s">
        <v>63</v>
      </c>
      <c r="N36" s="34" t="s">
        <v>70</v>
      </c>
      <c r="O36" s="34"/>
      <c r="Q36" s="6">
        <v>4</v>
      </c>
      <c r="R36" s="7"/>
      <c r="S36" s="7"/>
      <c r="U36" s="7"/>
      <c r="W36" s="7"/>
      <c r="X36" s="7"/>
      <c r="Y36" s="7"/>
      <c r="Z36" s="7"/>
      <c r="AC36" s="7"/>
      <c r="AE36" s="7"/>
      <c r="AK36" s="12"/>
      <c r="AL36" s="12"/>
      <c r="AM36" s="12"/>
      <c r="AN36" s="20"/>
      <c r="AO36" s="20"/>
      <c r="AP36" s="17"/>
      <c r="AQ36" s="12"/>
    </row>
    <row r="37" spans="2:43" ht="11.25" customHeight="1" x14ac:dyDescent="0.25">
      <c r="B37" s="48" t="s">
        <v>106</v>
      </c>
      <c r="C37" s="44"/>
      <c r="D37" s="44"/>
      <c r="E37" s="44"/>
      <c r="F37" s="44"/>
      <c r="G37" s="44"/>
      <c r="H37" s="4"/>
      <c r="I37" s="4"/>
      <c r="J37" s="4"/>
      <c r="K37" s="4"/>
      <c r="M37" s="34" t="s">
        <v>64</v>
      </c>
      <c r="N37" s="34" t="s">
        <v>74</v>
      </c>
      <c r="O37" s="6"/>
      <c r="Q37" s="36">
        <v>4</v>
      </c>
      <c r="R37" s="7"/>
      <c r="S37" s="9"/>
      <c r="T37" s="11"/>
      <c r="U37" s="9"/>
      <c r="W37" s="10"/>
      <c r="X37" s="10"/>
      <c r="Y37" s="10"/>
      <c r="Z37" s="10"/>
      <c r="AC37" s="10"/>
      <c r="AE37" s="10"/>
      <c r="AJ37" s="22"/>
      <c r="AK37" s="12"/>
      <c r="AL37" s="12"/>
      <c r="AM37" s="12"/>
      <c r="AN37" s="11"/>
      <c r="AO37" s="11"/>
      <c r="AP37" s="11"/>
      <c r="AQ37" s="12"/>
    </row>
    <row r="38" spans="2:43" ht="11.25" customHeight="1" x14ac:dyDescent="0.25">
      <c r="B38" s="51" t="s">
        <v>107</v>
      </c>
      <c r="C38" s="44"/>
      <c r="D38" s="44"/>
      <c r="E38" s="44"/>
      <c r="F38" s="44"/>
      <c r="G38" s="44"/>
      <c r="H38" s="4"/>
      <c r="I38" s="4"/>
      <c r="J38" s="4"/>
      <c r="K38" s="4"/>
      <c r="M38" s="34" t="s">
        <v>71</v>
      </c>
      <c r="N38" s="34"/>
      <c r="O38" s="6"/>
      <c r="Q38" s="24"/>
      <c r="R38" s="12"/>
      <c r="S38" s="12"/>
      <c r="U38" s="12"/>
      <c r="W38" s="7"/>
      <c r="X38" s="7"/>
      <c r="Y38" s="7"/>
      <c r="Z38" s="7"/>
      <c r="AC38" s="7"/>
      <c r="AE38" s="7"/>
      <c r="AJ38" s="23"/>
      <c r="AK38" s="12"/>
      <c r="AL38" s="12"/>
      <c r="AM38" s="12"/>
      <c r="AN38" s="11"/>
      <c r="AO38" s="11"/>
      <c r="AP38" s="11"/>
      <c r="AQ38" s="12"/>
    </row>
    <row r="39" spans="2:43" ht="11.25" customHeight="1" x14ac:dyDescent="0.25">
      <c r="B39" s="58" t="s">
        <v>108</v>
      </c>
      <c r="C39" s="58"/>
      <c r="D39" s="58"/>
      <c r="E39" s="44"/>
      <c r="F39" s="44"/>
      <c r="G39" s="44">
        <v>3</v>
      </c>
      <c r="H39" s="4"/>
      <c r="I39" s="3"/>
      <c r="J39" s="4"/>
      <c r="K39" s="3"/>
      <c r="M39" s="34" t="s">
        <v>72</v>
      </c>
      <c r="N39" s="34"/>
      <c r="O39" s="6"/>
      <c r="R39" s="12"/>
      <c r="S39" s="12"/>
      <c r="T39" s="12"/>
      <c r="U39" s="12"/>
      <c r="W39" s="7"/>
      <c r="X39" s="7"/>
      <c r="Y39" s="7"/>
      <c r="Z39" s="7"/>
      <c r="AC39" s="7"/>
      <c r="AE39" s="7"/>
      <c r="AG39" s="23"/>
      <c r="AH39" s="23"/>
      <c r="AI39" s="31"/>
      <c r="AK39" s="32"/>
      <c r="AL39" s="11"/>
      <c r="AM39" s="22"/>
      <c r="AN39" s="31"/>
      <c r="AO39" s="31"/>
      <c r="AP39" s="12"/>
      <c r="AQ39" s="12"/>
    </row>
    <row r="40" spans="2:43" ht="11.25" customHeight="1" x14ac:dyDescent="0.25">
      <c r="B40" s="4"/>
      <c r="C40" s="4"/>
      <c r="D40" s="4"/>
      <c r="E40" s="4"/>
      <c r="F40" s="25"/>
      <c r="G40" s="4"/>
      <c r="H40" s="4"/>
      <c r="I40" s="4"/>
      <c r="J40" s="4"/>
      <c r="K40" s="4"/>
      <c r="M40" s="34" t="s">
        <v>17</v>
      </c>
      <c r="N40" s="6" t="s">
        <v>18</v>
      </c>
      <c r="O40" s="6"/>
      <c r="Q40" s="36">
        <v>3</v>
      </c>
      <c r="R40" s="7"/>
      <c r="S40" s="7"/>
      <c r="U40" s="7"/>
      <c r="W40" s="7"/>
      <c r="X40" s="7"/>
      <c r="Y40" s="7"/>
      <c r="Z40" s="7"/>
      <c r="AC40" s="7"/>
      <c r="AE40" s="7"/>
      <c r="AK40" s="12"/>
      <c r="AL40" s="12"/>
      <c r="AM40" s="12"/>
      <c r="AN40" s="12"/>
      <c r="AO40" s="12"/>
      <c r="AP40" s="12"/>
      <c r="AQ40" s="12"/>
    </row>
    <row r="41" spans="2:43" ht="11.25" customHeight="1" thickBot="1" x14ac:dyDescent="0.3">
      <c r="B41" s="4"/>
      <c r="C41" s="4"/>
      <c r="D41" s="4"/>
      <c r="E41" s="48" t="s">
        <v>109</v>
      </c>
      <c r="F41" s="44"/>
      <c r="G41" s="44"/>
      <c r="H41" s="4"/>
      <c r="I41" s="4"/>
      <c r="J41" s="4"/>
      <c r="K41" s="59">
        <f>SUM(K13:K39)</f>
        <v>0</v>
      </c>
      <c r="M41" s="34" t="s">
        <v>19</v>
      </c>
      <c r="N41" s="34"/>
      <c r="O41" s="6"/>
      <c r="R41" s="12"/>
      <c r="S41" s="12"/>
      <c r="T41" s="12"/>
      <c r="U41" s="12"/>
      <c r="W41" s="7"/>
      <c r="X41" s="7"/>
      <c r="Y41" s="7"/>
      <c r="Z41" s="7"/>
      <c r="AC41" s="7"/>
      <c r="AE41" s="7"/>
    </row>
    <row r="42" spans="2:43" ht="11.2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M42" s="34" t="s">
        <v>20</v>
      </c>
      <c r="N42" s="34" t="s">
        <v>65</v>
      </c>
      <c r="O42" s="6"/>
      <c r="Q42" s="37" t="s">
        <v>10</v>
      </c>
      <c r="R42" s="7"/>
      <c r="S42" s="7"/>
      <c r="U42" s="7"/>
    </row>
    <row r="43" spans="2:43" ht="11.2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M43" s="34" t="s">
        <v>66</v>
      </c>
      <c r="N43" s="34"/>
      <c r="O43" s="6"/>
      <c r="Q43" s="12"/>
      <c r="R43" s="12"/>
      <c r="S43" s="11"/>
      <c r="T43" s="11"/>
      <c r="U43" s="12"/>
      <c r="W43" s="12"/>
      <c r="X43" s="12"/>
      <c r="AC43" s="18" t="s">
        <v>14</v>
      </c>
      <c r="AE43" s="7">
        <f>SUM(AE32:AE41)</f>
        <v>0</v>
      </c>
    </row>
    <row r="44" spans="2:43" ht="11.25" customHeight="1" x14ac:dyDescent="0.25">
      <c r="B44" s="2" t="s">
        <v>110</v>
      </c>
      <c r="C44" s="3"/>
      <c r="D44" s="3"/>
      <c r="E44" s="3"/>
      <c r="F44" s="3"/>
      <c r="G44" s="3"/>
      <c r="H44" s="3"/>
      <c r="I44" s="3"/>
      <c r="J44" s="3"/>
      <c r="K44" s="3"/>
      <c r="L44" s="22"/>
      <c r="M44" s="34" t="s">
        <v>79</v>
      </c>
      <c r="N44" s="34"/>
      <c r="O44" s="6"/>
      <c r="Q44" s="12"/>
      <c r="R44" s="12"/>
      <c r="S44" s="11"/>
      <c r="T44" s="11"/>
      <c r="U44" s="12"/>
    </row>
    <row r="45" spans="2:43" ht="11.25" customHeight="1" thickBot="1" x14ac:dyDescent="0.3">
      <c r="C45" s="4"/>
      <c r="D45" s="25" t="s">
        <v>111</v>
      </c>
      <c r="E45" s="60">
        <f>SUM(K41,U49,AE43,U23,AE29)</f>
        <v>0</v>
      </c>
      <c r="F45" s="60"/>
      <c r="G45" s="4"/>
      <c r="H45" s="60"/>
      <c r="I45" s="60"/>
      <c r="J45" s="25" t="s">
        <v>48</v>
      </c>
      <c r="K45" s="4">
        <f>SUM(U13,K46)</f>
        <v>0</v>
      </c>
      <c r="L45" s="22"/>
      <c r="M45" s="34" t="s">
        <v>21</v>
      </c>
      <c r="N45" s="34" t="s">
        <v>16</v>
      </c>
      <c r="O45" s="6"/>
      <c r="Q45" s="38">
        <v>4</v>
      </c>
      <c r="R45" s="7"/>
      <c r="S45" s="7"/>
      <c r="U45" s="7"/>
    </row>
    <row r="46" spans="2:43" ht="11.25" customHeight="1" x14ac:dyDescent="0.25">
      <c r="C46" s="4"/>
      <c r="D46" s="25" t="s">
        <v>112</v>
      </c>
      <c r="E46" s="49"/>
      <c r="F46" s="4"/>
      <c r="G46" s="4"/>
      <c r="H46" s="4"/>
      <c r="I46" s="4"/>
      <c r="J46" s="25" t="s">
        <v>9</v>
      </c>
      <c r="K46" s="49">
        <f>SUM(AE13:AE20,U35:U40,U45:U46,AE23:AE24)</f>
        <v>0</v>
      </c>
      <c r="L46" s="22"/>
      <c r="M46" s="34" t="s">
        <v>77</v>
      </c>
      <c r="N46" s="34"/>
      <c r="O46" s="6"/>
      <c r="Q46" s="6">
        <v>3</v>
      </c>
      <c r="R46" s="10"/>
      <c r="S46" s="10"/>
      <c r="T46" s="12"/>
      <c r="U46" s="10"/>
      <c r="W46" s="65" t="s">
        <v>80</v>
      </c>
      <c r="X46" s="66"/>
      <c r="Y46" s="66"/>
      <c r="Z46" s="66"/>
      <c r="AA46" s="66"/>
      <c r="AB46" s="66"/>
      <c r="AC46" s="66"/>
      <c r="AD46" s="67"/>
    </row>
    <row r="47" spans="2:43" ht="11.25" customHeight="1" x14ac:dyDescent="0.25">
      <c r="B47" s="4"/>
      <c r="C47" s="25"/>
      <c r="D47" s="4"/>
      <c r="E47" s="4"/>
      <c r="F47" s="4"/>
      <c r="G47" s="4"/>
      <c r="H47" s="4"/>
      <c r="I47" s="4"/>
      <c r="J47" s="25"/>
      <c r="K47" s="4"/>
      <c r="L47" s="12"/>
      <c r="M47" s="34" t="s">
        <v>78</v>
      </c>
      <c r="N47" s="34"/>
      <c r="O47" s="6"/>
      <c r="Q47" s="34">
        <v>4</v>
      </c>
      <c r="R47" s="10"/>
      <c r="S47" s="10"/>
      <c r="T47" s="12"/>
      <c r="U47" s="10"/>
      <c r="W47" s="68"/>
      <c r="X47" s="69"/>
      <c r="Y47" s="69"/>
      <c r="Z47" s="69"/>
      <c r="AA47" s="69"/>
      <c r="AB47" s="69"/>
      <c r="AC47" s="69"/>
      <c r="AD47" s="70"/>
      <c r="AF47" s="23"/>
    </row>
    <row r="48" spans="2:43" ht="11.25" customHeight="1" x14ac:dyDescent="0.25">
      <c r="C48" s="25"/>
      <c r="D48" s="60"/>
      <c r="E48" s="60"/>
      <c r="F48" s="60"/>
      <c r="G48" s="4"/>
      <c r="H48" s="60"/>
      <c r="I48" s="60"/>
      <c r="J48" s="25"/>
      <c r="K48" s="4"/>
      <c r="L48" s="12"/>
      <c r="M48" s="12"/>
      <c r="N48" s="12"/>
      <c r="Q48" s="12"/>
      <c r="R48" s="12"/>
      <c r="S48" s="12"/>
      <c r="T48" s="12"/>
      <c r="U48" s="12"/>
      <c r="W48" s="68"/>
      <c r="X48" s="69"/>
      <c r="Y48" s="69"/>
      <c r="Z48" s="69"/>
      <c r="AA48" s="69"/>
      <c r="AB48" s="69"/>
      <c r="AC48" s="69"/>
      <c r="AD48" s="70"/>
      <c r="AF48" s="23"/>
      <c r="AG48" s="23"/>
    </row>
    <row r="49" spans="2:33" ht="11.25" customHeight="1" x14ac:dyDescent="0.25">
      <c r="C49" s="25"/>
      <c r="D49" s="4"/>
      <c r="E49" s="4"/>
      <c r="F49" s="4"/>
      <c r="G49" s="4"/>
      <c r="H49" s="4"/>
      <c r="I49" s="4"/>
      <c r="J49" s="25"/>
      <c r="K49" s="4"/>
      <c r="L49" s="12"/>
      <c r="M49" s="12"/>
      <c r="N49" s="12"/>
      <c r="O49" s="18"/>
      <c r="Q49" s="30"/>
      <c r="S49" s="18" t="s">
        <v>13</v>
      </c>
      <c r="U49" s="7">
        <f>SUM(U25:U47)</f>
        <v>0</v>
      </c>
      <c r="W49" s="68"/>
      <c r="X49" s="69"/>
      <c r="Y49" s="69"/>
      <c r="Z49" s="69"/>
      <c r="AA49" s="69"/>
      <c r="AB49" s="69"/>
      <c r="AC49" s="69"/>
      <c r="AD49" s="70"/>
      <c r="AF49" s="23"/>
      <c r="AG49" s="23"/>
    </row>
    <row r="50" spans="2:33" ht="11.25" customHeight="1" thickBot="1" x14ac:dyDescent="0.3">
      <c r="B50" s="61" t="s">
        <v>113</v>
      </c>
      <c r="C50" s="4"/>
      <c r="D50" s="4"/>
      <c r="E50" s="4"/>
      <c r="F50" s="4"/>
      <c r="G50" s="4"/>
      <c r="H50" s="4"/>
      <c r="I50" s="4"/>
      <c r="J50" s="4"/>
      <c r="K50" s="4"/>
      <c r="W50" s="71"/>
      <c r="X50" s="72"/>
      <c r="Y50" s="72"/>
      <c r="Z50" s="72"/>
      <c r="AA50" s="72"/>
      <c r="AB50" s="72"/>
      <c r="AC50" s="72"/>
      <c r="AD50" s="73"/>
      <c r="AF50" s="23"/>
      <c r="AG50" s="23"/>
    </row>
    <row r="51" spans="2:33" ht="11.25" customHeight="1" x14ac:dyDescent="0.25">
      <c r="B51" s="61" t="s">
        <v>114</v>
      </c>
      <c r="AC51" s="64">
        <v>45869</v>
      </c>
      <c r="AD51" s="64"/>
      <c r="AE51" s="64"/>
    </row>
    <row r="52" spans="2:33" ht="11.25" customHeight="1" x14ac:dyDescent="0.25">
      <c r="B52" s="61" t="s">
        <v>115</v>
      </c>
      <c r="D52" s="33"/>
    </row>
    <row r="53" spans="2:33" ht="11.25" customHeight="1" x14ac:dyDescent="0.25">
      <c r="D53" s="33"/>
      <c r="V53" s="12"/>
    </row>
    <row r="54" spans="2:33" x14ac:dyDescent="0.25">
      <c r="V54" s="12"/>
    </row>
    <row r="55" spans="2:33" x14ac:dyDescent="0.25">
      <c r="V55" s="12"/>
    </row>
    <row r="56" spans="2:33" x14ac:dyDescent="0.25">
      <c r="V56" s="12"/>
    </row>
    <row r="57" spans="2:33" x14ac:dyDescent="0.25">
      <c r="V57" s="12"/>
    </row>
    <row r="60" spans="2:33" x14ac:dyDescent="0.25">
      <c r="V60" s="23"/>
    </row>
  </sheetData>
  <sheetProtection algorithmName="SHA-512" hashValue="DrVbKWgRwhQ6+DGi/1g1AE/ddv0i4zguWJBzEreNWIlz/ItT9ndCB5rPqgiqlsRuAtkyIviZyo/iZHY0i8vxhg==" saltValue="5RZ00MtUx5Zmw0aorXp/Rg==" spinCount="100000" sheet="1" formatCells="0"/>
  <sortState xmlns:xlrd2="http://schemas.microsoft.com/office/spreadsheetml/2017/richdata2" ref="W9:AB29">
    <sortCondition ref="W9:W29"/>
  </sortState>
  <mergeCells count="28">
    <mergeCell ref="W5:AD6"/>
    <mergeCell ref="W8:AE8"/>
    <mergeCell ref="B30:D30"/>
    <mergeCell ref="B36:E36"/>
    <mergeCell ref="B9:H11"/>
    <mergeCell ref="B8:K8"/>
    <mergeCell ref="M8:U8"/>
    <mergeCell ref="M24:U24"/>
    <mergeCell ref="M22:P22"/>
    <mergeCell ref="W31:AD31"/>
    <mergeCell ref="M31:U31"/>
    <mergeCell ref="M16:P16"/>
    <mergeCell ref="AC51:AE51"/>
    <mergeCell ref="W46:AD50"/>
    <mergeCell ref="A1:AD1"/>
    <mergeCell ref="W4:AD4"/>
    <mergeCell ref="W7:AD7"/>
    <mergeCell ref="C4:J4"/>
    <mergeCell ref="AB2:AD2"/>
    <mergeCell ref="J2:V2"/>
    <mergeCell ref="G6:K6"/>
    <mergeCell ref="D3:K3"/>
    <mergeCell ref="M4:V4"/>
    <mergeCell ref="M7:V7"/>
    <mergeCell ref="D2:F2"/>
    <mergeCell ref="M3:V3"/>
    <mergeCell ref="M5:V6"/>
    <mergeCell ref="W3:AD3"/>
  </mergeCells>
  <phoneticPr fontId="1" type="noConversion"/>
  <pageMargins left="0.5" right="0.5" top="0.4" bottom="0.4" header="0" footer="0"/>
  <pageSetup scale="9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I3:I4"/>
  <sheetViews>
    <sheetView workbookViewId="0">
      <selection activeCell="A16" sqref="A1:L16"/>
    </sheetView>
  </sheetViews>
  <sheetFormatPr defaultRowHeight="12.75" x14ac:dyDescent="0.2"/>
  <sheetData>
    <row r="3" spans="9:9" x14ac:dyDescent="0.2">
      <c r="I3" s="1"/>
    </row>
    <row r="4" spans="9:9" x14ac:dyDescent="0.2">
      <c r="I4" s="1"/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Central Methodist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armonnig</dc:creator>
  <cp:lastModifiedBy>Destiny J. Minor</cp:lastModifiedBy>
  <cp:lastPrinted>2025-07-30T12:50:04Z</cp:lastPrinted>
  <dcterms:created xsi:type="dcterms:W3CDTF">2005-08-25T16:02:57Z</dcterms:created>
  <dcterms:modified xsi:type="dcterms:W3CDTF">2025-10-03T15:44:04Z</dcterms:modified>
</cp:coreProperties>
</file>