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R:\Destiny Current Degree Plans\Degree Plans 25-26\2526\Envir Sci\"/>
    </mc:Choice>
  </mc:AlternateContent>
  <xr:revisionPtr revIDLastSave="0" documentId="13_ncr:1_{2C787BFB-33A6-4363-9908-3E79F17D0B7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E31" i="1" l="1"/>
  <c r="D45" i="1" s="1"/>
  <c r="K45" i="1"/>
  <c r="K46" i="1"/>
  <c r="U24" i="1"/>
  <c r="K41" i="1"/>
  <c r="U36" i="1"/>
</calcChain>
</file>

<file path=xl/sharedStrings.xml><?xml version="1.0" encoding="utf-8"?>
<sst xmlns="http://schemas.openxmlformats.org/spreadsheetml/2006/main" count="100" uniqueCount="96">
  <si>
    <t>Central Methodist University: Degree Plan -- Bachelor of Arts</t>
  </si>
  <si>
    <t>ID #</t>
  </si>
  <si>
    <t>Date:</t>
  </si>
  <si>
    <t>Name:</t>
  </si>
  <si>
    <t>Name as to appear on Diploma</t>
  </si>
  <si>
    <t>Signature of Department Chair</t>
  </si>
  <si>
    <t>Signature of Student</t>
  </si>
  <si>
    <t>Expected Date of Graduation:</t>
  </si>
  <si>
    <t>Signature of Registrar</t>
  </si>
  <si>
    <t>Signature of Advisor</t>
  </si>
  <si>
    <t>Semester</t>
  </si>
  <si>
    <t>Hours</t>
  </si>
  <si>
    <t>SC 225</t>
  </si>
  <si>
    <t>SC 425</t>
  </si>
  <si>
    <t>3-5</t>
  </si>
  <si>
    <t>Social Science</t>
  </si>
  <si>
    <t>SC464</t>
  </si>
  <si>
    <t>SC468</t>
  </si>
  <si>
    <t xml:space="preserve"> as approved by Advisor</t>
  </si>
  <si>
    <t>Total hours in Major:</t>
  </si>
  <si>
    <t>Electives</t>
  </si>
  <si>
    <t>Summary:</t>
  </si>
  <si>
    <t>Total 300 Level (30)</t>
  </si>
  <si>
    <t>Notes:</t>
  </si>
  <si>
    <t>G.P.A. (2.00)</t>
  </si>
  <si>
    <t>300 Level in Major (15)</t>
  </si>
  <si>
    <t>Humanities and Fine Arts</t>
  </si>
  <si>
    <t>3-4</t>
  </si>
  <si>
    <t>ES 307</t>
  </si>
  <si>
    <t>ES 318</t>
  </si>
  <si>
    <t>Written Communication</t>
  </si>
  <si>
    <t>Oral Communication</t>
  </si>
  <si>
    <t>AR, EN, FL, ML, MU, PL, RL, SP, or TA</t>
  </si>
  <si>
    <t>Religious Studies</t>
  </si>
  <si>
    <t>Total hours:</t>
  </si>
  <si>
    <t>Section Total</t>
  </si>
  <si>
    <t>BI101/BI101L</t>
  </si>
  <si>
    <t>CH111/CH111L</t>
  </si>
  <si>
    <t>MA105</t>
  </si>
  <si>
    <t xml:space="preserve">Section Total: </t>
  </si>
  <si>
    <t>Environmental Policy</t>
  </si>
  <si>
    <t>Interdisciplinary Science Seminar</t>
  </si>
  <si>
    <t>Science Seminar Capstone</t>
  </si>
  <si>
    <t>Undergraduate Research Capstone</t>
  </si>
  <si>
    <t>Internship and Field Experience</t>
  </si>
  <si>
    <t>Elementary Statistics</t>
  </si>
  <si>
    <t>Foundations of Inquiry courses must be 100 or 200 level courses</t>
  </si>
  <si>
    <t>Mathematical Sciences</t>
  </si>
  <si>
    <t>MA103 College Algebra or Higher</t>
  </si>
  <si>
    <t>*Excludes MA224 Mathematics for Elementary &amp; Middle Grade Teachers</t>
  </si>
  <si>
    <t>Civics (Pick One)</t>
  </si>
  <si>
    <t>PS101 Intro to American National, State &amp; Local Government</t>
  </si>
  <si>
    <t>Literature</t>
  </si>
  <si>
    <t>Natural Sciences with lab</t>
  </si>
  <si>
    <t>AS, BI, CH, ES, GL, PH, AND SC</t>
  </si>
  <si>
    <t>CJ, CT, EC, HI, PS, PY, and SO</t>
  </si>
  <si>
    <t>AR, EN, FL, ML, MU, PL, RL, SP, and TA</t>
  </si>
  <si>
    <t>Required of transfer students, including those with completed AA or CORE 42</t>
  </si>
  <si>
    <t>Total Hrs. (120)</t>
  </si>
  <si>
    <t>All transfer courses and equivalencies are not final until confirmed by the Registrar's Office.</t>
  </si>
  <si>
    <t>You will be notified if their approvals do not match what is showing on the above plan</t>
  </si>
  <si>
    <t>This degree plan is considered a 'working' plan and will not be final until all signatures are included.</t>
  </si>
  <si>
    <t>Intellectual Discovery 12-13 hours</t>
  </si>
  <si>
    <t>Upper-Division Writing (Pick One)</t>
  </si>
  <si>
    <t>EN305 Advanced Research Writing</t>
  </si>
  <si>
    <t>EN306 Advanced Workplace Writing</t>
  </si>
  <si>
    <t>EN350 Topics in Writing</t>
  </si>
  <si>
    <t>First Year Experience</t>
  </si>
  <si>
    <t>EN110 College Composition I</t>
  </si>
  <si>
    <t>Foundations of Inquiry 34-36 hours</t>
  </si>
  <si>
    <t>CMU110 FYE Take Flight</t>
  </si>
  <si>
    <t>EN111 College Composition II</t>
  </si>
  <si>
    <t>CT101 Public Speaking</t>
  </si>
  <si>
    <t>HI117 Develop of the US I</t>
  </si>
  <si>
    <t>HI118 Develop of the US II</t>
  </si>
  <si>
    <t>RL122 Religion and the Human Adventure</t>
  </si>
  <si>
    <t>Natural Sciences</t>
  </si>
  <si>
    <t>General Chemistry w/lab</t>
  </si>
  <si>
    <t>General Biology I w/lab</t>
  </si>
  <si>
    <t>BI 105/L</t>
  </si>
  <si>
    <t>Introduction to Environmental Science w/lab</t>
  </si>
  <si>
    <t>CH 114/L</t>
  </si>
  <si>
    <t>General Chemistry with Qualitative Analysis w/lab</t>
  </si>
  <si>
    <t>Environmental Chemistry w/lab</t>
  </si>
  <si>
    <t>PH 111/L</t>
  </si>
  <si>
    <t>General Physics w/lab</t>
  </si>
  <si>
    <t>Toxicology &amp; Environmental Medicine</t>
  </si>
  <si>
    <t>Pick one of the two:</t>
  </si>
  <si>
    <t xml:space="preserve">Electives (6 hrs) BI/CH/CS/ES/GL/MA/PH/SC </t>
  </si>
  <si>
    <t>Other Major Requirements 11 hours</t>
  </si>
  <si>
    <t>Environmental Science Major 33 hours</t>
  </si>
  <si>
    <t>ES 202/L</t>
  </si>
  <si>
    <t>See Foundations of Inquiry</t>
  </si>
  <si>
    <t>See Intellectual Discovery</t>
  </si>
  <si>
    <t>CH111/CH111L (Required for other Major Requirements)</t>
  </si>
  <si>
    <t>BI101/BI101L (Required for other Major Requirements)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</si>
</sst>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Perpetua"/>
      <family val="1"/>
    </font>
    <font>
      <sz val="8"/>
      <name val="Arial"/>
      <family val="2"/>
    </font>
    <font>
      <sz val="10"/>
      <name val="Perpetua"/>
      <family val="1"/>
    </font>
    <font>
      <b/>
      <sz val="10"/>
      <name val="Perpetua"/>
      <family val="1"/>
    </font>
    <font>
      <b/>
      <sz val="11"/>
      <name val="Perpetua"/>
      <family val="1"/>
    </font>
    <font>
      <sz val="13"/>
      <name val="Perpetua"/>
      <family val="1"/>
    </font>
    <font>
      <sz val="10"/>
      <name val="Calibri"/>
      <family val="2"/>
    </font>
    <font>
      <sz val="10"/>
      <color theme="1"/>
      <name val="Perpetua"/>
      <family val="1"/>
    </font>
    <font>
      <sz val="8"/>
      <name val="Perpetua"/>
      <family val="1"/>
    </font>
    <font>
      <sz val="10"/>
      <color rgb="FF222222"/>
      <name val="Perpetua"/>
      <family val="1"/>
    </font>
    <font>
      <i/>
      <sz val="10"/>
      <name val="Perpetua"/>
      <family val="1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rgb="FFEEEEEE"/>
      </left>
      <right/>
      <top style="medium">
        <color indexed="64"/>
      </top>
      <bottom/>
      <diagonal/>
    </border>
    <border>
      <left style="medium">
        <color rgb="FFEEEEEE"/>
      </left>
      <right/>
      <top/>
      <bottom/>
      <diagonal/>
    </border>
    <border>
      <left/>
      <right style="medium">
        <color rgb="FFEEEEEE"/>
      </right>
      <top style="medium">
        <color indexed="64"/>
      </top>
      <bottom/>
      <diagonal/>
    </border>
    <border>
      <left/>
      <right style="medium">
        <color rgb="FFEEEEEE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3" fillId="0" borderId="1" xfId="0" applyFont="1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/>
    <xf numFmtId="0" fontId="2" fillId="0" borderId="0" xfId="0" applyFont="1" applyBorder="1" applyProtection="1"/>
    <xf numFmtId="0" fontId="2" fillId="0" borderId="0" xfId="0" applyFont="1" applyBorder="1" applyProtection="1">
      <protection locked="0"/>
    </xf>
    <xf numFmtId="0" fontId="2" fillId="0" borderId="0" xfId="0" applyFont="1" applyAlignment="1" applyProtection="1">
      <protection locked="0"/>
    </xf>
    <xf numFmtId="0" fontId="2" fillId="0" borderId="4" xfId="0" applyFont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0" xfId="0" applyFont="1" applyAlignment="1" applyProtection="1">
      <alignment vertical="justify"/>
      <protection locked="0"/>
    </xf>
    <xf numFmtId="0" fontId="2" fillId="0" borderId="0" xfId="0" applyFont="1" applyAlignment="1" applyProtection="1">
      <alignment horizontal="right"/>
      <protection locked="0"/>
    </xf>
    <xf numFmtId="0" fontId="2" fillId="0" borderId="0" xfId="0" applyFont="1" applyBorder="1" applyAlignment="1" applyProtection="1">
      <alignment horizontal="right"/>
      <protection locked="0"/>
    </xf>
    <xf numFmtId="16" fontId="2" fillId="0" borderId="0" xfId="0" quotePrefix="1" applyNumberFormat="1" applyFont="1" applyProtection="1">
      <protection locked="0"/>
    </xf>
    <xf numFmtId="0" fontId="3" fillId="0" borderId="0" xfId="0" applyFont="1" applyAlignment="1" applyProtection="1">
      <alignment horizontal="right"/>
      <protection locked="0"/>
    </xf>
    <xf numFmtId="0" fontId="6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protection locked="0"/>
    </xf>
    <xf numFmtId="0" fontId="2" fillId="0" borderId="5" xfId="0" applyFont="1" applyBorder="1" applyAlignment="1" applyProtection="1">
      <alignment vertical="center"/>
      <protection locked="0"/>
    </xf>
    <xf numFmtId="0" fontId="2" fillId="0" borderId="0" xfId="0" applyFont="1"/>
    <xf numFmtId="0" fontId="3" fillId="0" borderId="0" xfId="0" applyFont="1"/>
    <xf numFmtId="0" fontId="8" fillId="0" borderId="0" xfId="0" applyFont="1" applyProtection="1">
      <protection locked="0"/>
    </xf>
    <xf numFmtId="0" fontId="2" fillId="0" borderId="0" xfId="0" quotePrefix="1" applyFont="1" applyAlignment="1">
      <alignment horizontal="right"/>
    </xf>
    <xf numFmtId="0" fontId="2" fillId="0" borderId="0" xfId="0" quotePrefix="1" applyFont="1" applyAlignment="1" applyProtection="1">
      <alignment horizontal="right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Fill="1" applyBorder="1" applyProtection="1">
      <protection locked="0"/>
    </xf>
    <xf numFmtId="0" fontId="2" fillId="0" borderId="0" xfId="0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2" fillId="0" borderId="3" xfId="0" applyFont="1" applyBorder="1" applyProtection="1">
      <protection locked="0"/>
    </xf>
    <xf numFmtId="0" fontId="9" fillId="0" borderId="0" xfId="0" applyFont="1" applyFill="1"/>
    <xf numFmtId="0" fontId="2" fillId="0" borderId="0" xfId="0" applyFont="1" applyFill="1" applyProtection="1">
      <protection locked="0"/>
    </xf>
    <xf numFmtId="0" fontId="2" fillId="0" borderId="0" xfId="0" applyFont="1" applyFill="1"/>
    <xf numFmtId="0" fontId="2" fillId="0" borderId="0" xfId="0" applyFont="1" applyFill="1" applyProtection="1"/>
    <xf numFmtId="0" fontId="9" fillId="0" borderId="6" xfId="0" applyFont="1" applyFill="1" applyBorder="1" applyAlignment="1">
      <alignment vertical="center" wrapText="1"/>
    </xf>
    <xf numFmtId="0" fontId="9" fillId="0" borderId="5" xfId="0" applyFont="1" applyFill="1" applyBorder="1" applyAlignment="1">
      <alignment vertical="center" wrapText="1"/>
    </xf>
    <xf numFmtId="0" fontId="9" fillId="0" borderId="7" xfId="0" applyFont="1" applyFill="1" applyBorder="1" applyAlignment="1">
      <alignment vertical="center" wrapText="1"/>
    </xf>
    <xf numFmtId="0" fontId="9" fillId="0" borderId="0" xfId="0" applyFont="1" applyFill="1" applyAlignment="1">
      <alignment vertical="center" wrapText="1"/>
    </xf>
    <xf numFmtId="0" fontId="10" fillId="0" borderId="0" xfId="0" applyFont="1"/>
    <xf numFmtId="0" fontId="8" fillId="0" borderId="0" xfId="0" applyFont="1"/>
    <xf numFmtId="0" fontId="2" fillId="0" borderId="1" xfId="0" applyFont="1" applyBorder="1" applyAlignment="1">
      <alignment horizontal="left"/>
    </xf>
    <xf numFmtId="0" fontId="2" fillId="0" borderId="2" xfId="0" applyFont="1" applyBorder="1"/>
    <xf numFmtId="0" fontId="2" fillId="0" borderId="0" xfId="0" applyFont="1" applyAlignment="1" applyProtection="1">
      <alignment vertical="center"/>
      <protection locked="0"/>
    </xf>
    <xf numFmtId="16" fontId="2" fillId="0" borderId="0" xfId="0" quotePrefix="1" applyNumberFormat="1" applyFont="1" applyAlignment="1">
      <alignment horizontal="right"/>
    </xf>
    <xf numFmtId="0" fontId="2" fillId="0" borderId="1" xfId="0" applyFont="1" applyBorder="1" applyProtection="1">
      <protection locked="0"/>
    </xf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0" fontId="0" fillId="0" borderId="0" xfId="0" applyFont="1" applyProtection="1"/>
    <xf numFmtId="0" fontId="0" fillId="0" borderId="0" xfId="0" applyFont="1" applyProtection="1">
      <protection locked="0"/>
    </xf>
    <xf numFmtId="0" fontId="0" fillId="0" borderId="0" xfId="0" applyFont="1" applyFill="1" applyProtection="1">
      <protection locked="0"/>
    </xf>
    <xf numFmtId="0" fontId="2" fillId="0" borderId="0" xfId="0" applyFont="1" applyProtection="1"/>
    <xf numFmtId="0" fontId="2" fillId="0" borderId="0" xfId="0" applyFont="1" applyFill="1" applyProtection="1"/>
    <xf numFmtId="0" fontId="2" fillId="0" borderId="9" xfId="0" applyFont="1" applyFill="1" applyBorder="1" applyProtection="1"/>
    <xf numFmtId="0" fontId="0" fillId="0" borderId="0" xfId="0" applyFont="1" applyProtection="1"/>
    <xf numFmtId="0" fontId="2" fillId="0" borderId="9" xfId="0" applyFont="1" applyBorder="1" applyProtection="1"/>
    <xf numFmtId="0" fontId="0" fillId="0" borderId="0" xfId="0"/>
    <xf numFmtId="0" fontId="2" fillId="0" borderId="1" xfId="0" applyFont="1" applyBorder="1" applyAlignment="1" applyProtection="1">
      <protection locked="0"/>
    </xf>
    <xf numFmtId="0" fontId="3" fillId="0" borderId="2" xfId="0" applyFont="1" applyBorder="1" applyAlignment="1">
      <alignment horizontal="center" vertical="center"/>
    </xf>
    <xf numFmtId="14" fontId="2" fillId="0" borderId="0" xfId="0" applyNumberFormat="1" applyFont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2" fillId="0" borderId="1" xfId="0" applyFont="1" applyBorder="1" applyProtection="1">
      <protection locked="0"/>
    </xf>
    <xf numFmtId="0" fontId="2" fillId="0" borderId="5" xfId="0" applyFont="1" applyBorder="1" applyProtection="1"/>
    <xf numFmtId="0" fontId="2" fillId="0" borderId="0" xfId="0" applyFont="1" applyBorder="1" applyProtection="1"/>
    <xf numFmtId="0" fontId="0" fillId="0" borderId="5" xfId="0" applyFont="1" applyBorder="1" applyProtection="1"/>
    <xf numFmtId="0" fontId="2" fillId="0" borderId="8" xfId="0" applyFont="1" applyBorder="1" applyProtection="1"/>
    <xf numFmtId="0" fontId="10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0" xfId="0" applyFont="1" applyAlignment="1">
      <alignment horizontal="left"/>
    </xf>
    <xf numFmtId="0" fontId="7" fillId="0" borderId="1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0" xfId="0" applyFont="1" applyAlignment="1">
      <alignment horizontal="left"/>
    </xf>
    <xf numFmtId="0" fontId="8" fillId="0" borderId="1" xfId="0" applyFont="1" applyBorder="1" applyProtection="1">
      <protection locked="0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53"/>
  <sheetViews>
    <sheetView showGridLines="0" tabSelected="1" view="pageLayout" zoomScaleNormal="100" zoomScaleSheetLayoutView="100" workbookViewId="0">
      <selection activeCell="K35" sqref="K35"/>
    </sheetView>
  </sheetViews>
  <sheetFormatPr defaultColWidth="9.33203125" defaultRowHeight="13.5" x14ac:dyDescent="0.25"/>
  <cols>
    <col min="1" max="1" width="5.33203125" style="3" customWidth="1"/>
    <col min="2" max="2" width="6" style="3" customWidth="1"/>
    <col min="3" max="3" width="4.5" style="3" customWidth="1"/>
    <col min="4" max="5" width="7.5" style="3" customWidth="1"/>
    <col min="6" max="6" width="3.33203125" style="3" customWidth="1"/>
    <col min="7" max="7" width="2.83203125" style="3" customWidth="1"/>
    <col min="8" max="8" width="1.5" style="3" customWidth="1"/>
    <col min="9" max="9" width="10.6640625" style="3" customWidth="1"/>
    <col min="10" max="10" width="1.33203125" style="3" customWidth="1"/>
    <col min="11" max="11" width="6.1640625" style="3" customWidth="1"/>
    <col min="12" max="12" width="2.33203125" style="3" customWidth="1"/>
    <col min="13" max="13" width="3" style="3" customWidth="1"/>
    <col min="14" max="14" width="5.33203125" style="3" customWidth="1"/>
    <col min="15" max="15" width="10" style="3" customWidth="1"/>
    <col min="16" max="16" width="3" style="3" customWidth="1"/>
    <col min="17" max="17" width="2.1640625" style="3" customWidth="1"/>
    <col min="18" max="18" width="2.83203125" style="3" customWidth="1"/>
    <col min="19" max="19" width="6.5" style="3" customWidth="1"/>
    <col min="20" max="20" width="1.83203125" style="3" customWidth="1"/>
    <col min="21" max="21" width="8.33203125" style="3" customWidth="1"/>
    <col min="22" max="22" width="1.83203125" style="3" customWidth="1"/>
    <col min="23" max="23" width="1.1640625" style="3" customWidth="1"/>
    <col min="24" max="24" width="6.83203125" style="3" customWidth="1"/>
    <col min="25" max="25" width="23.5" style="3" customWidth="1"/>
    <col min="26" max="26" width="1" style="3" customWidth="1"/>
    <col min="27" max="27" width="2.1640625" style="3" customWidth="1"/>
    <col min="28" max="28" width="1.5" style="3" customWidth="1"/>
    <col min="29" max="29" width="7" style="3" customWidth="1"/>
    <col min="30" max="30" width="2.5" style="3" customWidth="1"/>
    <col min="31" max="31" width="8" style="3" customWidth="1"/>
    <col min="32" max="32" width="4.1640625" style="3" customWidth="1"/>
    <col min="33" max="16384" width="9.33203125" style="3"/>
  </cols>
  <sheetData>
    <row r="1" spans="1:31" ht="12" customHeight="1" x14ac:dyDescent="0.25">
      <c r="A1" s="74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</row>
    <row r="2" spans="1:31" ht="13.5" customHeight="1" x14ac:dyDescent="0.25">
      <c r="B2" s="3" t="s">
        <v>1</v>
      </c>
      <c r="C2" s="72"/>
      <c r="D2" s="72"/>
      <c r="AB2" s="12" t="s">
        <v>2</v>
      </c>
      <c r="AC2" s="72"/>
      <c r="AD2" s="72"/>
      <c r="AE2" s="72"/>
    </row>
    <row r="3" spans="1:31" ht="15" customHeight="1" x14ac:dyDescent="0.35">
      <c r="B3" s="3" t="s">
        <v>3</v>
      </c>
      <c r="C3" s="77"/>
      <c r="D3" s="77"/>
      <c r="E3" s="77"/>
      <c r="F3" s="77"/>
      <c r="G3" s="77"/>
      <c r="H3" s="77"/>
      <c r="I3" s="77"/>
      <c r="J3" s="77"/>
      <c r="M3" s="72"/>
      <c r="N3" s="72"/>
      <c r="O3" s="72"/>
      <c r="P3" s="72"/>
      <c r="Q3" s="72"/>
      <c r="R3" s="72"/>
      <c r="S3" s="72"/>
      <c r="T3" s="72"/>
      <c r="U3" s="72"/>
      <c r="W3" s="72"/>
      <c r="X3" s="72"/>
      <c r="Y3" s="72"/>
      <c r="Z3" s="72"/>
      <c r="AA3" s="72"/>
      <c r="AB3" s="72"/>
      <c r="AC3" s="72"/>
      <c r="AD3" s="72"/>
      <c r="AE3" s="72"/>
    </row>
    <row r="4" spans="1:31" x14ac:dyDescent="0.25">
      <c r="C4" s="76" t="s">
        <v>4</v>
      </c>
      <c r="D4" s="76"/>
      <c r="E4" s="76"/>
      <c r="F4" s="76"/>
      <c r="G4" s="76"/>
      <c r="H4" s="76"/>
      <c r="I4" s="76"/>
      <c r="J4" s="76"/>
      <c r="M4" s="76" t="s">
        <v>5</v>
      </c>
      <c r="N4" s="76"/>
      <c r="O4" s="76"/>
      <c r="P4" s="76"/>
      <c r="Q4" s="76"/>
      <c r="R4" s="76"/>
      <c r="S4" s="76"/>
      <c r="T4" s="76"/>
      <c r="U4" s="76"/>
      <c r="W4" s="76" t="s">
        <v>6</v>
      </c>
      <c r="X4" s="76"/>
      <c r="Y4" s="76"/>
      <c r="Z4" s="76"/>
      <c r="AA4" s="76"/>
      <c r="AB4" s="76"/>
      <c r="AC4" s="76"/>
      <c r="AD4" s="76"/>
      <c r="AE4" s="76"/>
    </row>
    <row r="5" spans="1:31" ht="7.5" customHeight="1" x14ac:dyDescent="0.25">
      <c r="M5" s="75"/>
      <c r="N5" s="75"/>
      <c r="O5" s="75"/>
      <c r="P5" s="75"/>
      <c r="Q5" s="75"/>
      <c r="R5" s="75"/>
      <c r="S5" s="75"/>
      <c r="T5" s="75"/>
      <c r="U5" s="75"/>
      <c r="W5" s="75"/>
      <c r="X5" s="75"/>
      <c r="Y5" s="75"/>
      <c r="Z5" s="75"/>
      <c r="AA5" s="75"/>
      <c r="AB5" s="75"/>
      <c r="AC5" s="75"/>
      <c r="AD5" s="75"/>
      <c r="AE5" s="75"/>
    </row>
    <row r="6" spans="1:31" ht="11.25" customHeight="1" x14ac:dyDescent="0.25">
      <c r="B6" s="3" t="s">
        <v>7</v>
      </c>
      <c r="F6" s="73"/>
      <c r="G6" s="73"/>
      <c r="H6" s="73"/>
      <c r="I6" s="73"/>
      <c r="M6" s="72"/>
      <c r="N6" s="72"/>
      <c r="O6" s="72"/>
      <c r="P6" s="72"/>
      <c r="Q6" s="72"/>
      <c r="R6" s="72"/>
      <c r="S6" s="72"/>
      <c r="T6" s="72"/>
      <c r="U6" s="72"/>
      <c r="W6" s="72"/>
      <c r="X6" s="72"/>
      <c r="Y6" s="72"/>
      <c r="Z6" s="72"/>
      <c r="AA6" s="72"/>
      <c r="AB6" s="72"/>
      <c r="AC6" s="72"/>
      <c r="AD6" s="72"/>
      <c r="AE6" s="72"/>
    </row>
    <row r="7" spans="1:31" ht="11.85" customHeight="1" x14ac:dyDescent="0.25">
      <c r="M7" s="76" t="s">
        <v>8</v>
      </c>
      <c r="N7" s="76"/>
      <c r="O7" s="76"/>
      <c r="P7" s="76"/>
      <c r="Q7" s="76"/>
      <c r="R7" s="76"/>
      <c r="S7" s="76"/>
      <c r="T7" s="76"/>
      <c r="U7" s="76"/>
      <c r="W7" s="75" t="s">
        <v>9</v>
      </c>
      <c r="X7" s="75"/>
      <c r="Y7" s="75"/>
      <c r="Z7" s="75"/>
      <c r="AA7" s="75"/>
      <c r="AB7" s="75"/>
      <c r="AC7" s="75"/>
      <c r="AD7" s="75"/>
      <c r="AE7" s="75"/>
    </row>
    <row r="8" spans="1:31" ht="11.25" customHeight="1" thickBot="1" x14ac:dyDescent="0.3">
      <c r="B8" s="61" t="s">
        <v>69</v>
      </c>
      <c r="C8" s="61"/>
      <c r="D8" s="61"/>
      <c r="E8" s="61"/>
      <c r="F8" s="61"/>
      <c r="G8" s="61"/>
      <c r="H8" s="61"/>
      <c r="I8" s="61"/>
      <c r="J8" s="61"/>
      <c r="K8" s="61"/>
      <c r="M8" s="61" t="s">
        <v>62</v>
      </c>
      <c r="N8" s="61"/>
      <c r="O8" s="61"/>
      <c r="P8" s="61"/>
      <c r="Q8" s="61"/>
      <c r="R8" s="61"/>
      <c r="S8" s="61"/>
      <c r="T8" s="61"/>
      <c r="U8" s="61"/>
      <c r="W8" s="63" t="s">
        <v>89</v>
      </c>
      <c r="X8" s="63"/>
      <c r="Y8" s="63"/>
      <c r="Z8" s="63"/>
      <c r="AA8" s="63"/>
      <c r="AB8" s="63"/>
      <c r="AC8" s="63"/>
      <c r="AD8" s="63"/>
      <c r="AE8" s="63"/>
    </row>
    <row r="9" spans="1:31" ht="11.25" customHeight="1" x14ac:dyDescent="0.25">
      <c r="B9" s="70" t="s">
        <v>46</v>
      </c>
      <c r="C9" s="70"/>
      <c r="D9" s="70"/>
      <c r="E9" s="70"/>
      <c r="F9" s="70"/>
      <c r="G9" s="70"/>
      <c r="H9" s="70"/>
      <c r="I9" s="18"/>
      <c r="J9" s="18"/>
      <c r="K9" s="18"/>
      <c r="W9" s="66" t="s">
        <v>36</v>
      </c>
      <c r="X9" s="66"/>
      <c r="Y9" t="s">
        <v>78</v>
      </c>
      <c r="Z9"/>
      <c r="AA9" s="5">
        <v>4</v>
      </c>
      <c r="AC9" s="47" t="s">
        <v>92</v>
      </c>
      <c r="AD9" s="7"/>
      <c r="AE9" s="2">
        <v>0</v>
      </c>
    </row>
    <row r="10" spans="1:31" ht="11.25" customHeight="1" x14ac:dyDescent="0.25">
      <c r="B10" s="71"/>
      <c r="C10" s="71"/>
      <c r="D10" s="71"/>
      <c r="E10" s="71"/>
      <c r="F10" s="71"/>
      <c r="G10" s="71"/>
      <c r="H10" s="71"/>
      <c r="I10" s="75"/>
      <c r="J10" s="75"/>
      <c r="K10" s="75"/>
      <c r="S10" s="30"/>
      <c r="T10" s="30"/>
      <c r="U10" s="30"/>
      <c r="V10" s="8"/>
      <c r="W10" s="67" t="s">
        <v>37</v>
      </c>
      <c r="X10" s="67"/>
      <c r="Y10" s="59" t="s">
        <v>77</v>
      </c>
      <c r="Z10" s="59"/>
      <c r="AA10" s="5">
        <v>4</v>
      </c>
      <c r="AC10" s="47" t="s">
        <v>93</v>
      </c>
      <c r="AD10" s="7"/>
      <c r="AE10" s="2">
        <v>0</v>
      </c>
    </row>
    <row r="11" spans="1:31" ht="11.25" customHeight="1" x14ac:dyDescent="0.25">
      <c r="B11" s="1"/>
      <c r="C11" s="29"/>
      <c r="D11" s="29"/>
      <c r="E11" s="29"/>
      <c r="F11" s="29"/>
      <c r="G11" s="29"/>
      <c r="H11" s="29"/>
      <c r="I11" s="28" t="s">
        <v>10</v>
      </c>
      <c r="J11" s="28"/>
      <c r="K11" s="28" t="s">
        <v>11</v>
      </c>
      <c r="M11" s="29"/>
      <c r="N11" s="29"/>
      <c r="O11" s="29"/>
      <c r="P11" s="29"/>
      <c r="Q11" s="29"/>
      <c r="R11" s="29"/>
      <c r="S11" s="29" t="s">
        <v>10</v>
      </c>
      <c r="T11" s="29"/>
      <c r="U11" s="29" t="s">
        <v>11</v>
      </c>
      <c r="W11" s="67" t="s">
        <v>38</v>
      </c>
      <c r="X11" s="67"/>
      <c r="Y11" t="s">
        <v>45</v>
      </c>
      <c r="Z11"/>
      <c r="AA11" s="6">
        <v>3</v>
      </c>
      <c r="AB11" s="7"/>
      <c r="AC11" s="2"/>
      <c r="AD11" s="7"/>
      <c r="AE11" s="2"/>
    </row>
    <row r="12" spans="1:31" ht="11.25" customHeight="1" x14ac:dyDescent="0.25">
      <c r="B12" s="20" t="s">
        <v>67</v>
      </c>
      <c r="C12" s="19"/>
      <c r="D12" s="19"/>
      <c r="E12" s="19"/>
      <c r="F12" s="19"/>
      <c r="G12" s="19"/>
      <c r="M12" s="20" t="s">
        <v>63</v>
      </c>
      <c r="N12" s="19"/>
      <c r="O12" s="19"/>
      <c r="P12" s="19"/>
      <c r="Q12" s="19"/>
      <c r="R12" s="19"/>
      <c r="W12" s="5"/>
      <c r="Y12" s="5"/>
      <c r="Z12" s="5"/>
      <c r="AA12" s="5"/>
    </row>
    <row r="13" spans="1:31" ht="11.25" customHeight="1" thickBot="1" x14ac:dyDescent="0.3">
      <c r="B13" s="48" t="s">
        <v>70</v>
      </c>
      <c r="C13" s="19"/>
      <c r="D13" s="19"/>
      <c r="E13" s="19"/>
      <c r="F13" s="19"/>
      <c r="G13" s="19">
        <v>3</v>
      </c>
      <c r="I13" s="29"/>
      <c r="K13" s="29"/>
      <c r="M13" s="19" t="s">
        <v>64</v>
      </c>
      <c r="N13" s="19"/>
      <c r="O13" s="19"/>
      <c r="P13" s="19"/>
      <c r="Q13" s="19"/>
      <c r="R13" s="19"/>
      <c r="W13" s="64" t="s">
        <v>90</v>
      </c>
      <c r="X13" s="64"/>
      <c r="Y13" s="64"/>
      <c r="Z13" s="64"/>
      <c r="AA13" s="64"/>
      <c r="AB13" s="64"/>
      <c r="AC13" s="64"/>
      <c r="AD13" s="64"/>
      <c r="AE13" s="64"/>
    </row>
    <row r="14" spans="1:31" ht="11.25" customHeight="1" x14ac:dyDescent="0.25">
      <c r="B14" s="20" t="s">
        <v>30</v>
      </c>
      <c r="C14" s="19"/>
      <c r="D14" s="19"/>
      <c r="E14" s="19"/>
      <c r="F14" s="19"/>
      <c r="G14" s="19"/>
      <c r="M14" s="19" t="s">
        <v>65</v>
      </c>
      <c r="N14" s="19"/>
      <c r="O14" s="19"/>
      <c r="P14" s="19"/>
      <c r="Q14" s="19"/>
      <c r="R14" s="19"/>
      <c r="W14" s="68" t="s">
        <v>79</v>
      </c>
      <c r="X14" s="69"/>
      <c r="Y14" s="37" t="s">
        <v>80</v>
      </c>
      <c r="Z14" s="38"/>
      <c r="AA14" s="19">
        <v>4</v>
      </c>
      <c r="AC14" s="2"/>
      <c r="AE14" s="2"/>
    </row>
    <row r="15" spans="1:31" ht="11.25" customHeight="1" x14ac:dyDescent="0.25">
      <c r="B15" s="48" t="s">
        <v>68</v>
      </c>
      <c r="C15" s="19"/>
      <c r="D15" s="19"/>
      <c r="E15" s="19"/>
      <c r="F15" s="19"/>
      <c r="G15" s="19">
        <v>3</v>
      </c>
      <c r="I15" s="29"/>
      <c r="K15" s="29"/>
      <c r="M15" s="78" t="s">
        <v>66</v>
      </c>
      <c r="N15" s="78"/>
      <c r="O15" s="78"/>
      <c r="P15" s="78"/>
      <c r="Q15" s="19"/>
      <c r="R15" s="19">
        <v>3</v>
      </c>
      <c r="S15" s="29"/>
      <c r="U15" s="29"/>
      <c r="W15" s="57" t="s">
        <v>81</v>
      </c>
      <c r="X15" s="58"/>
      <c r="Y15" s="39" t="s">
        <v>82</v>
      </c>
      <c r="Z15" s="40"/>
      <c r="AA15" s="19">
        <v>4</v>
      </c>
      <c r="AC15" s="2"/>
      <c r="AE15" s="2"/>
    </row>
    <row r="16" spans="1:31" ht="11.25" customHeight="1" x14ac:dyDescent="0.25">
      <c r="B16" s="48" t="s">
        <v>71</v>
      </c>
      <c r="C16" s="19"/>
      <c r="D16" s="19"/>
      <c r="E16" s="19"/>
      <c r="F16" s="19"/>
      <c r="G16" s="19">
        <v>3</v>
      </c>
      <c r="I16" s="29"/>
      <c r="K16" s="32"/>
      <c r="M16" s="20" t="s">
        <v>76</v>
      </c>
      <c r="N16" s="19"/>
      <c r="O16" s="19"/>
      <c r="P16" s="19"/>
      <c r="Q16" s="19"/>
      <c r="R16" s="19"/>
      <c r="W16" s="57" t="s">
        <v>91</v>
      </c>
      <c r="X16" s="58"/>
      <c r="Y16" s="39" t="s">
        <v>83</v>
      </c>
      <c r="Z16" s="40"/>
      <c r="AA16" s="19">
        <v>4</v>
      </c>
      <c r="AC16" s="2"/>
      <c r="AE16" s="2"/>
    </row>
    <row r="17" spans="2:31" ht="11.25" customHeight="1" x14ac:dyDescent="0.25">
      <c r="B17" s="20" t="s">
        <v>31</v>
      </c>
      <c r="C17" s="19"/>
      <c r="D17" s="19"/>
      <c r="E17" s="19"/>
      <c r="F17" s="19"/>
      <c r="G17" s="19"/>
      <c r="M17" s="42" t="s">
        <v>54</v>
      </c>
      <c r="N17" s="42"/>
      <c r="O17" s="42"/>
      <c r="P17" s="42"/>
      <c r="Q17" s="42"/>
      <c r="R17" s="42"/>
      <c r="W17" s="55" t="s">
        <v>28</v>
      </c>
      <c r="X17" s="56"/>
      <c r="Y17" s="39" t="s">
        <v>40</v>
      </c>
      <c r="Z17" s="40"/>
      <c r="AA17" s="19">
        <v>3</v>
      </c>
      <c r="AC17" s="2"/>
      <c r="AE17" s="2"/>
    </row>
    <row r="18" spans="2:31" ht="11.25" customHeight="1" x14ac:dyDescent="0.25">
      <c r="B18" s="48" t="s">
        <v>72</v>
      </c>
      <c r="C18" s="19"/>
      <c r="D18" s="19"/>
      <c r="E18" s="19"/>
      <c r="F18" s="19"/>
      <c r="G18" s="19">
        <v>3</v>
      </c>
      <c r="I18" s="29"/>
      <c r="K18" s="29"/>
      <c r="M18" s="79" t="s">
        <v>94</v>
      </c>
      <c r="N18" s="79"/>
      <c r="O18" s="79"/>
      <c r="P18" s="79"/>
      <c r="R18" s="46" t="s">
        <v>27</v>
      </c>
      <c r="S18" s="1"/>
      <c r="U18" s="28"/>
      <c r="W18" s="55" t="s">
        <v>29</v>
      </c>
      <c r="X18" s="56"/>
      <c r="Y18" s="39" t="s">
        <v>86</v>
      </c>
      <c r="Z18" s="40"/>
      <c r="AA18" s="19">
        <v>3</v>
      </c>
      <c r="AC18" s="2"/>
      <c r="AE18" s="2"/>
    </row>
    <row r="19" spans="2:31" ht="11.25" customHeight="1" x14ac:dyDescent="0.25">
      <c r="B19" s="20" t="s">
        <v>47</v>
      </c>
      <c r="C19" s="20"/>
      <c r="D19" s="19"/>
      <c r="E19" s="19"/>
      <c r="F19" s="19"/>
      <c r="G19" s="19"/>
      <c r="M19" s="20" t="s">
        <v>26</v>
      </c>
      <c r="N19" s="19"/>
      <c r="O19" s="19"/>
      <c r="P19" s="19"/>
      <c r="W19" s="57" t="s">
        <v>84</v>
      </c>
      <c r="X19" s="58"/>
      <c r="Y19" s="39" t="s">
        <v>85</v>
      </c>
      <c r="Z19" s="40"/>
      <c r="AA19" s="19">
        <v>4</v>
      </c>
      <c r="AC19" s="2"/>
      <c r="AE19" s="2"/>
    </row>
    <row r="20" spans="2:31" ht="11.25" customHeight="1" x14ac:dyDescent="0.25">
      <c r="B20" s="19" t="s">
        <v>48</v>
      </c>
      <c r="C20" s="19"/>
      <c r="D20" s="19"/>
      <c r="E20" s="19"/>
      <c r="F20" s="19"/>
      <c r="G20" s="22" t="s">
        <v>14</v>
      </c>
      <c r="I20" s="29"/>
      <c r="K20" s="29"/>
      <c r="M20" s="21" t="s">
        <v>32</v>
      </c>
      <c r="W20" s="54" t="s">
        <v>12</v>
      </c>
      <c r="X20" s="54"/>
      <c r="Y20" s="33" t="s">
        <v>41</v>
      </c>
      <c r="Z20" s="34"/>
      <c r="AA20" s="19">
        <v>1</v>
      </c>
      <c r="AC20" s="2"/>
      <c r="AE20" s="2"/>
    </row>
    <row r="21" spans="2:31" ht="11.25" customHeight="1" x14ac:dyDescent="0.25">
      <c r="B21" s="41" t="s">
        <v>49</v>
      </c>
      <c r="C21" s="19"/>
      <c r="D21" s="19"/>
      <c r="E21" s="19"/>
      <c r="F21" s="19"/>
      <c r="G21" s="22"/>
      <c r="M21" s="72"/>
      <c r="N21" s="72"/>
      <c r="O21" s="72"/>
      <c r="R21" s="19">
        <v>3</v>
      </c>
      <c r="S21" s="29"/>
      <c r="U21" s="29"/>
      <c r="W21" s="54" t="s">
        <v>13</v>
      </c>
      <c r="X21" s="54"/>
      <c r="Y21" s="33" t="s">
        <v>42</v>
      </c>
      <c r="Z21" s="34"/>
      <c r="AA21" s="19">
        <v>1</v>
      </c>
    </row>
    <row r="22" spans="2:31" ht="11.25" customHeight="1" x14ac:dyDescent="0.25">
      <c r="B22" s="20" t="s">
        <v>50</v>
      </c>
      <c r="C22" s="19"/>
      <c r="D22" s="19"/>
      <c r="E22" s="19"/>
      <c r="F22" s="19"/>
      <c r="G22" s="19"/>
      <c r="M22" s="72"/>
      <c r="N22" s="72"/>
      <c r="O22" s="72"/>
      <c r="R22" s="19">
        <v>3</v>
      </c>
      <c r="S22" s="29"/>
      <c r="U22" s="29"/>
      <c r="W22" s="51" t="s">
        <v>87</v>
      </c>
      <c r="X22" s="52"/>
      <c r="Y22" s="53"/>
      <c r="Z22" s="35"/>
      <c r="AA22" s="34"/>
      <c r="AC22" s="9"/>
      <c r="AE22" s="9"/>
    </row>
    <row r="23" spans="2:31" ht="11.25" customHeight="1" x14ac:dyDescent="0.25">
      <c r="B23" s="19" t="s">
        <v>51</v>
      </c>
      <c r="C23" s="19"/>
      <c r="D23" s="19"/>
      <c r="E23" s="19"/>
      <c r="F23" s="19"/>
      <c r="G23" s="19"/>
      <c r="W23" s="54" t="s">
        <v>16</v>
      </c>
      <c r="X23" s="54"/>
      <c r="Y23" s="33" t="s">
        <v>43</v>
      </c>
      <c r="Z23" s="34"/>
      <c r="AA23" s="34">
        <v>3</v>
      </c>
      <c r="AC23" s="2"/>
      <c r="AE23" s="2"/>
    </row>
    <row r="24" spans="2:31" ht="11.25" customHeight="1" x14ac:dyDescent="0.25">
      <c r="B24" s="81" t="s">
        <v>73</v>
      </c>
      <c r="C24" s="78"/>
      <c r="D24" s="78"/>
      <c r="E24" s="19"/>
      <c r="F24" s="19"/>
      <c r="G24" s="22"/>
      <c r="H24" s="23"/>
      <c r="O24" s="4" t="s">
        <v>39</v>
      </c>
      <c r="U24" s="29">
        <f>SUM(U15:U22)</f>
        <v>0</v>
      </c>
      <c r="W24" s="54" t="s">
        <v>17</v>
      </c>
      <c r="X24" s="54"/>
      <c r="Y24" s="33" t="s">
        <v>44</v>
      </c>
      <c r="Z24" s="34"/>
      <c r="AA24" s="36">
        <v>3</v>
      </c>
      <c r="AC24" s="10"/>
      <c r="AE24" s="10"/>
    </row>
    <row r="25" spans="2:31" ht="11.25" customHeight="1" x14ac:dyDescent="0.25">
      <c r="B25" s="49" t="s">
        <v>74</v>
      </c>
      <c r="C25" s="31"/>
      <c r="D25" s="31"/>
      <c r="E25" s="19"/>
      <c r="F25" s="19"/>
      <c r="G25" s="22">
        <v>3</v>
      </c>
      <c r="H25" s="23"/>
      <c r="I25" s="29"/>
      <c r="K25" s="29"/>
      <c r="M25" s="80" t="s">
        <v>20</v>
      </c>
      <c r="N25" s="80"/>
      <c r="O25" s="80"/>
      <c r="P25" s="80"/>
      <c r="Q25" s="80"/>
      <c r="R25" s="80"/>
      <c r="S25" s="80"/>
      <c r="T25" s="80"/>
      <c r="U25" s="80"/>
      <c r="W25" s="51" t="s">
        <v>88</v>
      </c>
      <c r="X25" s="52"/>
      <c r="Y25" s="51"/>
      <c r="Z25" s="51"/>
      <c r="AA25" s="51"/>
      <c r="AB25" s="51"/>
      <c r="AC25" s="51"/>
      <c r="AD25" s="5"/>
      <c r="AE25" s="5"/>
    </row>
    <row r="26" spans="2:31" ht="11.25" customHeight="1" x14ac:dyDescent="0.25">
      <c r="B26" s="20" t="s">
        <v>52</v>
      </c>
      <c r="C26" s="19"/>
      <c r="D26" s="19"/>
      <c r="E26" s="19"/>
      <c r="F26" s="19"/>
      <c r="G26" s="19"/>
      <c r="M26" s="65"/>
      <c r="N26" s="65"/>
      <c r="O26" s="65"/>
      <c r="P26" s="65"/>
      <c r="Q26" s="65"/>
      <c r="S26" s="2"/>
      <c r="U26" s="2"/>
      <c r="W26" s="51" t="s">
        <v>18</v>
      </c>
      <c r="X26" s="52"/>
      <c r="Y26" s="51"/>
      <c r="Z26" s="51"/>
      <c r="AA26" s="51"/>
      <c r="AB26" s="52"/>
      <c r="AC26" s="52"/>
    </row>
    <row r="27" spans="2:31" ht="11.25" customHeight="1" x14ac:dyDescent="0.25">
      <c r="B27" s="82"/>
      <c r="C27" s="82"/>
      <c r="D27" s="82"/>
      <c r="E27" s="42"/>
      <c r="F27" s="19"/>
      <c r="G27" s="19">
        <v>3</v>
      </c>
      <c r="I27" s="29"/>
      <c r="K27" s="29"/>
      <c r="M27" s="65"/>
      <c r="N27" s="65"/>
      <c r="O27" s="65"/>
      <c r="P27" s="65"/>
      <c r="Q27" s="65"/>
      <c r="S27" s="2"/>
      <c r="U27" s="2"/>
    </row>
    <row r="28" spans="2:31" ht="11.25" customHeight="1" x14ac:dyDescent="0.25">
      <c r="B28" s="20" t="s">
        <v>53</v>
      </c>
      <c r="C28" s="20"/>
      <c r="D28" s="20"/>
      <c r="E28" s="19"/>
      <c r="F28" s="19"/>
      <c r="G28" s="19"/>
      <c r="M28" s="65"/>
      <c r="N28" s="65"/>
      <c r="O28" s="65"/>
      <c r="P28" s="65"/>
      <c r="Q28" s="65"/>
      <c r="S28" s="2"/>
      <c r="U28" s="2"/>
      <c r="W28" s="60"/>
      <c r="X28" s="60"/>
      <c r="Y28" s="60"/>
      <c r="Z28" s="60"/>
      <c r="AA28" s="3">
        <v>3</v>
      </c>
      <c r="AC28" s="2"/>
      <c r="AE28" s="2"/>
    </row>
    <row r="29" spans="2:31" ht="11.25" customHeight="1" x14ac:dyDescent="0.25">
      <c r="B29" s="42" t="s">
        <v>54</v>
      </c>
      <c r="C29" s="42"/>
      <c r="D29" s="42"/>
      <c r="E29" s="42"/>
      <c r="F29" s="19"/>
      <c r="G29" s="19"/>
      <c r="M29" s="65"/>
      <c r="N29" s="65"/>
      <c r="O29" s="65"/>
      <c r="P29" s="65"/>
      <c r="Q29" s="65"/>
      <c r="S29" s="2"/>
      <c r="U29" s="2"/>
      <c r="W29" s="60"/>
      <c r="X29" s="60"/>
      <c r="Y29" s="60"/>
      <c r="Z29" s="60"/>
      <c r="AA29" s="3">
        <v>3</v>
      </c>
      <c r="AC29" s="2"/>
      <c r="AE29" s="2"/>
    </row>
    <row r="30" spans="2:31" ht="11.25" customHeight="1" x14ac:dyDescent="0.25">
      <c r="B30" s="73" t="s">
        <v>95</v>
      </c>
      <c r="C30" s="73"/>
      <c r="D30" s="73"/>
      <c r="G30" s="19">
        <v>4</v>
      </c>
      <c r="I30" s="29"/>
      <c r="K30" s="29"/>
      <c r="M30" s="65"/>
      <c r="N30" s="65"/>
      <c r="O30" s="65"/>
      <c r="P30" s="65"/>
      <c r="Q30" s="65"/>
      <c r="S30" s="2"/>
      <c r="U30" s="2"/>
      <c r="W30" s="7"/>
      <c r="AE30" s="7"/>
    </row>
    <row r="31" spans="2:31" ht="11.25" customHeight="1" x14ac:dyDescent="0.25">
      <c r="B31" s="20" t="s">
        <v>15</v>
      </c>
      <c r="C31" s="19"/>
      <c r="D31" s="19"/>
      <c r="E31" s="19"/>
      <c r="F31" s="19"/>
      <c r="G31" s="19"/>
      <c r="M31" s="65"/>
      <c r="N31" s="65"/>
      <c r="O31" s="65"/>
      <c r="P31" s="65"/>
      <c r="Q31" s="65"/>
      <c r="S31" s="2"/>
      <c r="U31" s="2"/>
      <c r="X31" s="7"/>
      <c r="Y31" s="7"/>
      <c r="Z31" s="12"/>
      <c r="AA31" s="14"/>
      <c r="AC31" s="12" t="s">
        <v>19</v>
      </c>
      <c r="AE31" s="2">
        <f>SUM(AE9:AE29)</f>
        <v>0</v>
      </c>
    </row>
    <row r="32" spans="2:31" ht="11.25" customHeight="1" x14ac:dyDescent="0.25">
      <c r="B32" s="42" t="s">
        <v>55</v>
      </c>
      <c r="C32" s="42"/>
      <c r="D32" s="42"/>
      <c r="E32" s="19"/>
      <c r="F32" s="19"/>
      <c r="G32" s="19"/>
      <c r="M32" s="65"/>
      <c r="N32" s="65"/>
      <c r="O32" s="65"/>
      <c r="P32" s="65"/>
      <c r="Q32" s="65"/>
      <c r="S32" s="2"/>
      <c r="U32" s="2"/>
      <c r="X32" s="7"/>
      <c r="Y32" s="7"/>
      <c r="AC32" s="7"/>
      <c r="AE32" s="7"/>
    </row>
    <row r="33" spans="2:31" ht="11.25" customHeight="1" x14ac:dyDescent="0.25">
      <c r="B33" s="73"/>
      <c r="C33" s="73"/>
      <c r="D33" s="73"/>
      <c r="G33" s="19">
        <v>3</v>
      </c>
      <c r="I33" s="29"/>
      <c r="K33" s="29"/>
      <c r="M33" s="65"/>
      <c r="N33" s="65"/>
      <c r="O33" s="65"/>
      <c r="P33" s="65"/>
      <c r="Q33" s="65"/>
      <c r="S33" s="2"/>
      <c r="U33" s="2"/>
      <c r="X33" s="7"/>
      <c r="Y33" s="7"/>
      <c r="Z33" s="7"/>
      <c r="AA33" s="7"/>
      <c r="AB33" s="7"/>
      <c r="AC33" s="13"/>
      <c r="AD33" s="7"/>
      <c r="AE33" s="7"/>
    </row>
    <row r="34" spans="2:31" ht="11.25" customHeight="1" x14ac:dyDescent="0.25">
      <c r="B34" s="20" t="s">
        <v>26</v>
      </c>
      <c r="C34" s="19"/>
      <c r="D34" s="19"/>
      <c r="E34" s="19"/>
      <c r="F34" s="19"/>
      <c r="G34" s="19"/>
      <c r="M34" s="65"/>
      <c r="N34" s="65"/>
      <c r="O34" s="65"/>
      <c r="P34" s="65"/>
      <c r="Q34" s="65"/>
      <c r="S34" s="2"/>
      <c r="U34" s="2"/>
    </row>
    <row r="35" spans="2:31" ht="11.25" customHeight="1" x14ac:dyDescent="0.25">
      <c r="B35" s="42" t="s">
        <v>56</v>
      </c>
      <c r="C35" s="42"/>
      <c r="D35" s="42"/>
      <c r="E35" s="42"/>
      <c r="F35" s="42"/>
      <c r="G35" s="42"/>
      <c r="H35" s="21"/>
      <c r="I35" s="21"/>
    </row>
    <row r="36" spans="2:31" ht="11.25" customHeight="1" x14ac:dyDescent="0.25">
      <c r="B36" s="72"/>
      <c r="C36" s="72"/>
      <c r="D36" s="72"/>
      <c r="E36" s="72"/>
      <c r="G36" s="19">
        <v>3</v>
      </c>
      <c r="I36" s="29"/>
      <c r="K36" s="29"/>
      <c r="M36" s="12"/>
      <c r="O36" s="3" t="s">
        <v>34</v>
      </c>
      <c r="U36" s="2">
        <f>SUM(U25:U35)</f>
        <v>0</v>
      </c>
    </row>
    <row r="37" spans="2:31" ht="11.25" customHeight="1" x14ac:dyDescent="0.25">
      <c r="B37" s="20" t="s">
        <v>33</v>
      </c>
      <c r="C37" s="19"/>
      <c r="D37" s="19"/>
      <c r="E37" s="19"/>
      <c r="F37" s="19"/>
      <c r="G37" s="19"/>
      <c r="X37" s="15" t="s">
        <v>23</v>
      </c>
    </row>
    <row r="38" spans="2:31" ht="11.25" customHeight="1" x14ac:dyDescent="0.25">
      <c r="B38" s="41" t="s">
        <v>57</v>
      </c>
      <c r="C38" s="19"/>
      <c r="D38" s="19"/>
      <c r="E38" s="19"/>
      <c r="F38" s="19"/>
      <c r="G38" s="19"/>
      <c r="M38" s="24"/>
      <c r="N38" s="24"/>
      <c r="O38" s="24"/>
      <c r="P38" s="24"/>
      <c r="Q38" s="24"/>
      <c r="R38" s="24"/>
      <c r="S38" s="24"/>
      <c r="T38" s="24"/>
      <c r="U38" s="24"/>
      <c r="W38" s="2"/>
      <c r="X38" s="2"/>
      <c r="Y38" s="2"/>
      <c r="Z38" s="2"/>
      <c r="AA38" s="2"/>
      <c r="AB38" s="2"/>
      <c r="AC38" s="2"/>
      <c r="AD38" s="2"/>
      <c r="AE38" s="2"/>
    </row>
    <row r="39" spans="2:31" ht="11.25" customHeight="1" x14ac:dyDescent="0.25">
      <c r="B39" s="50" t="s">
        <v>75</v>
      </c>
      <c r="C39" s="43"/>
      <c r="D39" s="43"/>
      <c r="E39" s="19"/>
      <c r="F39" s="19"/>
      <c r="G39" s="19">
        <v>3</v>
      </c>
      <c r="I39" s="29"/>
      <c r="K39" s="29"/>
      <c r="M39" s="25"/>
      <c r="N39" s="25"/>
      <c r="O39" s="25"/>
      <c r="P39" s="25"/>
      <c r="Q39" s="25"/>
      <c r="R39" s="25"/>
      <c r="S39" s="26"/>
      <c r="T39" s="25"/>
      <c r="U39" s="26"/>
    </row>
    <row r="40" spans="2:31" ht="11.25" customHeight="1" x14ac:dyDescent="0.25">
      <c r="F40" s="12"/>
      <c r="M40" s="27"/>
      <c r="N40" s="27"/>
      <c r="O40" s="27"/>
      <c r="P40" s="27"/>
      <c r="Q40" s="25"/>
      <c r="R40" s="25"/>
      <c r="S40" s="25"/>
      <c r="T40" s="25"/>
      <c r="U40" s="25"/>
      <c r="W40" s="2"/>
      <c r="X40" s="2"/>
      <c r="Y40" s="2"/>
      <c r="Z40" s="2"/>
      <c r="AA40" s="2"/>
      <c r="AB40" s="2"/>
      <c r="AC40" s="2"/>
      <c r="AD40" s="2"/>
      <c r="AE40" s="2"/>
    </row>
    <row r="41" spans="2:31" ht="11.25" customHeight="1" thickBot="1" x14ac:dyDescent="0.3">
      <c r="E41" s="20" t="s">
        <v>35</v>
      </c>
      <c r="F41" s="19"/>
      <c r="G41" s="19"/>
      <c r="K41" s="44">
        <f>SUM(K13:K39)</f>
        <v>0</v>
      </c>
      <c r="M41" s="27"/>
      <c r="N41" s="27"/>
      <c r="O41" s="27"/>
      <c r="P41" s="27"/>
      <c r="Q41" s="25"/>
      <c r="R41" s="25"/>
      <c r="S41" s="25"/>
      <c r="T41" s="25"/>
      <c r="U41" s="25"/>
    </row>
    <row r="42" spans="2:31" ht="11.25" customHeight="1" x14ac:dyDescent="0.25">
      <c r="M42" s="27"/>
      <c r="N42" s="27"/>
      <c r="O42" s="27"/>
      <c r="P42" s="27"/>
      <c r="Q42" s="25"/>
      <c r="R42" s="25"/>
      <c r="S42" s="25"/>
      <c r="T42" s="25"/>
      <c r="U42" s="25"/>
      <c r="W42" s="2"/>
      <c r="X42" s="2"/>
      <c r="Y42" s="2"/>
      <c r="Z42" s="2"/>
      <c r="AA42" s="2"/>
      <c r="AB42" s="2"/>
      <c r="AC42" s="2"/>
      <c r="AD42" s="2"/>
      <c r="AE42" s="2"/>
    </row>
    <row r="43" spans="2:31" ht="11.25" customHeight="1" x14ac:dyDescent="0.25">
      <c r="M43" s="27"/>
      <c r="N43" s="27"/>
      <c r="O43" s="27"/>
      <c r="P43" s="27"/>
      <c r="Q43" s="25"/>
      <c r="R43" s="25"/>
      <c r="S43" s="25"/>
      <c r="T43" s="25"/>
      <c r="U43" s="25"/>
      <c r="V43" s="7"/>
    </row>
    <row r="44" spans="2:31" ht="11.25" customHeight="1" x14ac:dyDescent="0.25">
      <c r="B44" s="1" t="s">
        <v>21</v>
      </c>
      <c r="C44" s="29"/>
      <c r="D44" s="29"/>
      <c r="E44" s="29"/>
      <c r="F44" s="29"/>
      <c r="G44" s="29"/>
      <c r="H44" s="29"/>
      <c r="I44" s="29"/>
      <c r="J44" s="29"/>
      <c r="K44" s="29"/>
      <c r="M44" s="27"/>
      <c r="N44" s="27"/>
      <c r="O44" s="27"/>
      <c r="P44" s="27"/>
      <c r="Q44" s="25"/>
      <c r="R44" s="25"/>
      <c r="S44" s="25"/>
      <c r="T44" s="25"/>
      <c r="U44" s="25"/>
    </row>
    <row r="45" spans="2:31" ht="11.25" customHeight="1" x14ac:dyDescent="0.25">
      <c r="C45" s="12" t="s">
        <v>58</v>
      </c>
      <c r="D45" s="11">
        <f>SUM(K41,U36,BL37,U24,AE31)</f>
        <v>0</v>
      </c>
      <c r="E45" s="11"/>
      <c r="F45" s="11"/>
      <c r="H45" s="11"/>
      <c r="I45" s="11"/>
      <c r="J45" s="12" t="s">
        <v>22</v>
      </c>
      <c r="K45" s="3">
        <f>SUM(U15,K46)</f>
        <v>0</v>
      </c>
      <c r="M45" s="27"/>
      <c r="N45" s="16"/>
      <c r="O45" s="45" t="s">
        <v>59</v>
      </c>
      <c r="P45" s="27"/>
      <c r="Q45" s="25"/>
      <c r="R45" s="25"/>
      <c r="S45" s="25"/>
      <c r="T45" s="25"/>
      <c r="U45" s="25"/>
    </row>
    <row r="46" spans="2:31" ht="11.25" customHeight="1" x14ac:dyDescent="0.25">
      <c r="C46" s="12" t="s">
        <v>24</v>
      </c>
      <c r="D46" s="32"/>
      <c r="J46" s="12" t="s">
        <v>25</v>
      </c>
      <c r="K46" s="32">
        <f>SUM(AE17:AE18,AE21,AE23:AE24)</f>
        <v>0</v>
      </c>
      <c r="M46" s="27"/>
      <c r="N46" s="16"/>
      <c r="O46" s="45" t="s">
        <v>60</v>
      </c>
      <c r="P46" s="27"/>
      <c r="Q46" s="25"/>
      <c r="R46" s="25"/>
      <c r="S46" s="25"/>
      <c r="T46" s="25"/>
      <c r="U46" s="25"/>
    </row>
    <row r="47" spans="2:31" ht="11.25" customHeight="1" x14ac:dyDescent="0.25">
      <c r="C47" s="12"/>
      <c r="J47" s="12"/>
      <c r="M47" s="25"/>
      <c r="N47" s="16"/>
      <c r="O47" s="45" t="s">
        <v>61</v>
      </c>
      <c r="P47" s="25"/>
      <c r="Q47" s="25"/>
      <c r="R47" s="25"/>
      <c r="S47" s="25"/>
      <c r="T47" s="25"/>
      <c r="U47" s="25"/>
    </row>
    <row r="48" spans="2:31" ht="11.25" customHeight="1" x14ac:dyDescent="0.25">
      <c r="C48" s="12"/>
      <c r="D48" s="11"/>
      <c r="E48" s="11"/>
      <c r="F48" s="11"/>
      <c r="H48" s="11"/>
      <c r="I48" s="11"/>
      <c r="J48" s="12"/>
      <c r="M48" s="7"/>
      <c r="N48" s="7"/>
      <c r="O48" s="7"/>
      <c r="P48" s="7"/>
      <c r="Q48" s="7"/>
      <c r="R48" s="7"/>
      <c r="S48" s="7"/>
      <c r="T48" s="7"/>
      <c r="U48" s="7"/>
    </row>
    <row r="49" spans="3:31" ht="11.25" customHeight="1" x14ac:dyDescent="0.25">
      <c r="C49" s="12"/>
      <c r="J49" s="12"/>
      <c r="M49" s="7"/>
      <c r="N49" s="7"/>
      <c r="O49" s="7"/>
      <c r="P49" s="7"/>
      <c r="Q49" s="7"/>
      <c r="R49" s="7"/>
      <c r="S49" s="7"/>
      <c r="T49" s="7"/>
      <c r="U49" s="7"/>
      <c r="W49" s="7"/>
      <c r="X49" s="7"/>
      <c r="Y49" s="7"/>
      <c r="Z49" s="7"/>
      <c r="AA49" s="7"/>
      <c r="AB49" s="62">
        <v>45869</v>
      </c>
      <c r="AC49" s="62"/>
      <c r="AD49" s="62"/>
      <c r="AE49" s="17"/>
    </row>
    <row r="50" spans="3:31" ht="11.25" customHeight="1" x14ac:dyDescent="0.25">
      <c r="V50" s="7"/>
    </row>
    <row r="51" spans="3:31" ht="11.25" customHeight="1" x14ac:dyDescent="0.25"/>
    <row r="52" spans="3:31" ht="11.25" customHeight="1" x14ac:dyDescent="0.25"/>
    <row r="53" spans="3:31" ht="11.25" customHeight="1" x14ac:dyDescent="0.25"/>
  </sheetData>
  <sheetProtection algorithmName="SHA-512" hashValue="DOiRJBYGMZgF0uwvABRuUIV8AEA3Od47XnOxhnbHS5aluaMCYiCjyRR1qxHjABP68SnYZm7xkVGhfCkkar0tRQ==" saltValue="8F0iszPU7GHKxmP6qTmqVA==" spinCount="100000" sheet="1" formatCells="0"/>
  <sortState xmlns:xlrd2="http://schemas.microsoft.com/office/spreadsheetml/2017/richdata2" ref="X14:AA21">
    <sortCondition ref="X14:X21"/>
  </sortState>
  <mergeCells count="55">
    <mergeCell ref="B33:D33"/>
    <mergeCell ref="B36:E36"/>
    <mergeCell ref="M15:P15"/>
    <mergeCell ref="M18:P18"/>
    <mergeCell ref="M22:O22"/>
    <mergeCell ref="M25:U25"/>
    <mergeCell ref="M27:Q27"/>
    <mergeCell ref="M28:Q28"/>
    <mergeCell ref="M29:Q29"/>
    <mergeCell ref="B24:D24"/>
    <mergeCell ref="M32:Q32"/>
    <mergeCell ref="A1:AE1"/>
    <mergeCell ref="I10:K10"/>
    <mergeCell ref="W4:AE4"/>
    <mergeCell ref="W7:AE7"/>
    <mergeCell ref="F6:I6"/>
    <mergeCell ref="C3:J3"/>
    <mergeCell ref="C4:J4"/>
    <mergeCell ref="M4:U4"/>
    <mergeCell ref="M7:U7"/>
    <mergeCell ref="B8:K8"/>
    <mergeCell ref="C2:D2"/>
    <mergeCell ref="M3:U3"/>
    <mergeCell ref="M5:U6"/>
    <mergeCell ref="W3:AE3"/>
    <mergeCell ref="AC2:AE2"/>
    <mergeCell ref="W5:AE6"/>
    <mergeCell ref="B9:H10"/>
    <mergeCell ref="M26:Q26"/>
    <mergeCell ref="M21:O21"/>
    <mergeCell ref="M30:Q30"/>
    <mergeCell ref="M31:Q31"/>
    <mergeCell ref="B30:D30"/>
    <mergeCell ref="Y10:Z10"/>
    <mergeCell ref="W29:Z29"/>
    <mergeCell ref="M8:U8"/>
    <mergeCell ref="AB49:AD49"/>
    <mergeCell ref="W8:AE8"/>
    <mergeCell ref="W13:AE13"/>
    <mergeCell ref="W28:Z28"/>
    <mergeCell ref="M33:Q33"/>
    <mergeCell ref="M34:Q34"/>
    <mergeCell ref="W9:X9"/>
    <mergeCell ref="W10:X10"/>
    <mergeCell ref="W11:X11"/>
    <mergeCell ref="W14:X14"/>
    <mergeCell ref="W15:X15"/>
    <mergeCell ref="W16:X16"/>
    <mergeCell ref="W17:X17"/>
    <mergeCell ref="W24:X24"/>
    <mergeCell ref="W18:X18"/>
    <mergeCell ref="W19:X19"/>
    <mergeCell ref="W20:X20"/>
    <mergeCell ref="W21:X21"/>
    <mergeCell ref="W23:X23"/>
  </mergeCells>
  <phoneticPr fontId="1" type="noConversion"/>
  <pageMargins left="0.5" right="0.5" top="0.4" bottom="0.4" header="0" footer="0"/>
  <pageSetup scale="95" orientation="landscape" r:id="rId1"/>
  <headerFooter alignWithMargins="0">
    <oddHeader>&amp;C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3.5" x14ac:dyDescent="0.25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3.5" x14ac:dyDescent="0.25"/>
  <sheetData/>
  <phoneticPr fontId="1" type="noConversion"/>
  <pageMargins left="0.75" right="0.75" top="1" bottom="1" header="0.5" footer="0.5"/>
  <pageSetup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Manager/>
  <Company>Central Methodist College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armonnig</dc:creator>
  <cp:keywords/>
  <dc:description/>
  <cp:lastModifiedBy>Destiny J. Minor</cp:lastModifiedBy>
  <cp:revision/>
  <cp:lastPrinted>2025-07-29T15:15:16Z</cp:lastPrinted>
  <dcterms:created xsi:type="dcterms:W3CDTF">2005-08-25T16:02:57Z</dcterms:created>
  <dcterms:modified xsi:type="dcterms:W3CDTF">2025-10-03T14:52:05Z</dcterms:modified>
  <cp:category/>
  <cp:contentStatus/>
</cp:coreProperties>
</file>