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ducation\"/>
    </mc:Choice>
  </mc:AlternateContent>
  <xr:revisionPtr revIDLastSave="0" documentId="13_ncr:1_{50575B95-81B0-4E3F-A29C-02B738D81369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7" i="1" l="1"/>
  <c r="K46" i="1" s="1"/>
  <c r="AF46" i="1"/>
  <c r="AF31" i="1"/>
  <c r="K42" i="1"/>
  <c r="U37" i="1"/>
  <c r="D46" i="1" l="1"/>
</calcChain>
</file>

<file path=xl/sharedStrings.xml><?xml version="1.0" encoding="utf-8"?>
<sst xmlns="http://schemas.openxmlformats.org/spreadsheetml/2006/main" count="129" uniqueCount="122">
  <si>
    <t>Central Methodist University: Degree Plan -- Bachelor of Science in Education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</si>
  <si>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</si>
  <si>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</si>
  <si>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</si>
  <si>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</si>
  <si>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</si>
  <si>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</si>
  <si>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</si>
  <si>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</si>
  <si>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</si>
  <si>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</si>
  <si>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</si>
  <si>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</si>
  <si>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ED103</t>
  </si>
  <si>
    <t>Child Develop</t>
  </si>
  <si>
    <t>ED264</t>
  </si>
  <si>
    <t>Child Health</t>
  </si>
  <si>
    <t>Social Science</t>
  </si>
  <si>
    <t>ED315</t>
  </si>
  <si>
    <t>Read&amp;Writing MS</t>
  </si>
  <si>
    <t>MA 224</t>
  </si>
  <si>
    <t>ED 122</t>
  </si>
  <si>
    <t>ED326</t>
  </si>
  <si>
    <t>Children's Lit</t>
  </si>
  <si>
    <t>ED327</t>
  </si>
  <si>
    <t>Creative Arts</t>
  </si>
  <si>
    <t>ED329</t>
  </si>
  <si>
    <t>Emergent Lang</t>
  </si>
  <si>
    <t>EN211</t>
  </si>
  <si>
    <t>Grammar for Ed</t>
  </si>
  <si>
    <t>PE322</t>
  </si>
  <si>
    <t>ED101</t>
  </si>
  <si>
    <t>ED102</t>
  </si>
  <si>
    <t>Field Experience I</t>
  </si>
  <si>
    <t>ED313</t>
  </si>
  <si>
    <t>Classroom Management</t>
  </si>
  <si>
    <t>ED453</t>
  </si>
  <si>
    <t>Education as a Profession</t>
  </si>
  <si>
    <t>*453 should be taken the semester before student teaching</t>
  </si>
  <si>
    <t>ED454</t>
  </si>
  <si>
    <t>Student Tchg Seminar</t>
  </si>
  <si>
    <t>ED462</t>
  </si>
  <si>
    <t>*454 &amp; 462 should be the last semester</t>
  </si>
  <si>
    <t>PY342</t>
  </si>
  <si>
    <t>Psych of Excep Child</t>
  </si>
  <si>
    <t>Summary:</t>
  </si>
  <si>
    <t>Total 300 Level (30)</t>
  </si>
  <si>
    <t>300 Level in Major (15)</t>
  </si>
  <si>
    <t>ED345</t>
  </si>
  <si>
    <t>ED346</t>
  </si>
  <si>
    <t>Humanities and Fine Arts</t>
  </si>
  <si>
    <t>ED318</t>
  </si>
  <si>
    <t>ED319</t>
  </si>
  <si>
    <t>ED320</t>
  </si>
  <si>
    <t>ED324</t>
  </si>
  <si>
    <t>Written Communication</t>
  </si>
  <si>
    <t>Oral Communication</t>
  </si>
  <si>
    <t>3-5</t>
  </si>
  <si>
    <t>Religious Studies</t>
  </si>
  <si>
    <t>Section Total</t>
  </si>
  <si>
    <t>G.P.A. (2.00)</t>
  </si>
  <si>
    <t>3-4</t>
  </si>
  <si>
    <t>Elementary Education</t>
  </si>
  <si>
    <t>PY210</t>
  </si>
  <si>
    <t>PY223</t>
  </si>
  <si>
    <t>Educational Psychology</t>
  </si>
  <si>
    <t>Developmental Psychology</t>
  </si>
  <si>
    <t>Foundations of Inquiry courses must be 100 or 200 level courses</t>
  </si>
  <si>
    <t>Upper-Division Writing (Pick One)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</si>
  <si>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</si>
  <si>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</si>
  <si>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</si>
  <si>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</si>
  <si>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</si>
  <si>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</si>
  <si>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</si>
  <si>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</si>
  <si>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PY210 Educational Psych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</si>
  <si>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</si>
  <si>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</si>
  <si>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</si>
  <si>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</si>
  <si>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</si>
  <si>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</si>
  <si>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PY223 Developmental Psychology</t>
  </si>
  <si>
    <t>Required of transfer students, including those with completed AA or CORE 42</t>
  </si>
  <si>
    <t>Total hours:</t>
  </si>
  <si>
    <t>For certification, students must have a  3.0 GPA in their professional education courses and content courses. For questions and a GPA calculations document, please see the Division of Education (T. Berry 304).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</si>
  <si>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</si>
  <si>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</si>
  <si>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</si>
  <si>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</si>
  <si>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See Intellectual</t>
  </si>
  <si>
    <t>Section Total:</t>
  </si>
  <si>
    <t>PY343</t>
  </si>
  <si>
    <t>Psych of Excep Child Practicum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</si>
  <si>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</si>
  <si>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</si>
  <si>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</si>
  <si>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</si>
  <si>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</si>
  <si>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</si>
  <si>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</si>
  <si>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Intellectual Discovery 9-10 hours</t>
  </si>
  <si>
    <t>Natural Sciences</t>
  </si>
  <si>
    <t>Other Major Requirements 6 hours</t>
  </si>
  <si>
    <t>Math for ELED/MS Teachers</t>
  </si>
  <si>
    <t>Eductional Technology</t>
  </si>
  <si>
    <t>Elementary Education Major 36 hours</t>
  </si>
  <si>
    <t>Read Assess &amp; Instruct. Practicum</t>
  </si>
  <si>
    <t>Read Assess &amp; Instruct.</t>
  </si>
  <si>
    <t>Read&amp;Writing Young Children</t>
  </si>
  <si>
    <t>Teach Elem School PE</t>
  </si>
  <si>
    <t>Teach Social Science in ELED</t>
  </si>
  <si>
    <t>Teach Science in ELED</t>
  </si>
  <si>
    <t>Methods Teach Math in ELED &amp; MSED</t>
  </si>
  <si>
    <t>Professional Education Courses 30 hours</t>
  </si>
  <si>
    <t>Foundations of Ed, Diversity &amp; ELL</t>
  </si>
  <si>
    <t>Supervised Student Teaching</t>
  </si>
  <si>
    <t>See Foundations of Inquiry</t>
  </si>
  <si>
    <t>Foundations of Inquiry 34-36 hours</t>
  </si>
  <si>
    <t>CMU110 FYE Take 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</si>
</sst>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8"/>
      <name val="Perpetua"/>
      <family val="1"/>
    </font>
    <font>
      <sz val="10"/>
      <name val="Calibri"/>
      <family val="2"/>
    </font>
    <font>
      <b/>
      <sz val="9"/>
      <name val="Perpetua"/>
      <family val="1"/>
    </font>
    <font>
      <sz val="10"/>
      <color theme="1"/>
      <name val="Perpetua"/>
      <family val="1"/>
    </font>
    <font>
      <sz val="11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16" fontId="2" fillId="0" borderId="1" xfId="0" quotePrefix="1" applyNumberFormat="1" applyFont="1" applyFill="1" applyBorder="1" applyAlignment="1" applyProtection="1">
      <alignment horizontal="left" vertical="center"/>
      <protection locked="0"/>
    </xf>
    <xf numFmtId="16" fontId="2" fillId="0" borderId="1" xfId="0" quotePrefix="1" applyNumberFormat="1" applyFont="1" applyFill="1" applyBorder="1" applyAlignment="1" applyProtection="1">
      <alignment vertical="center"/>
      <protection locked="0"/>
    </xf>
    <xf numFmtId="0" fontId="2" fillId="0" borderId="1" xfId="0" quotePrefix="1" applyFont="1" applyFill="1" applyBorder="1" applyAlignment="1" applyProtection="1">
      <alignment vertical="center"/>
      <protection locked="0"/>
    </xf>
    <xf numFmtId="0" fontId="2" fillId="0" borderId="3" xfId="0" quotePrefix="1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3" fillId="0" borderId="0" xfId="0" applyFont="1"/>
    <xf numFmtId="0" fontId="2" fillId="0" borderId="0" xfId="0" applyFont="1" applyAlignment="1" applyProtection="1">
      <alignment vertical="center"/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1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12" fillId="0" borderId="0" xfId="0" applyFont="1"/>
    <xf numFmtId="0" fontId="7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quotePrefix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2" fillId="0" borderId="1" xfId="0" quotePrefix="1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1" xfId="0" applyFont="1" applyBorder="1" applyProtection="1"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2" fillId="0" borderId="5" xfId="0" applyFont="1" applyBorder="1" applyProtection="1"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755332</xdr:colOff>
      <xdr:row>1</xdr:row>
      <xdr:rowOff>166687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03457" y="317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7"/>
  <sheetViews>
    <sheetView showGridLines="0" tabSelected="1" view="pageLayout" zoomScaleNormal="115" workbookViewId="0">
      <selection activeCell="B28" sqref="B28:D28"/>
    </sheetView>
  </sheetViews>
  <sheetFormatPr defaultColWidth="9.140625" defaultRowHeight="13.5" x14ac:dyDescent="0.2"/>
  <cols>
    <col min="1" max="1" width="3.28515625" style="6" customWidth="1"/>
    <col min="2" max="2" width="6.85546875" style="6" customWidth="1"/>
    <col min="3" max="3" width="5.5703125" style="6" customWidth="1"/>
    <col min="4" max="4" width="10.7109375" style="6" customWidth="1"/>
    <col min="5" max="5" width="1.42578125" style="6" customWidth="1"/>
    <col min="6" max="6" width="2.7109375" style="6" customWidth="1"/>
    <col min="7" max="7" width="3.28515625" style="6" bestFit="1" customWidth="1"/>
    <col min="8" max="8" width="2" style="6" customWidth="1"/>
    <col min="9" max="9" width="5.5703125" style="7" customWidth="1"/>
    <col min="10" max="10" width="1.28515625" style="6" customWidth="1"/>
    <col min="11" max="11" width="4.42578125" style="6" customWidth="1"/>
    <col min="12" max="12" width="1.7109375" style="6" customWidth="1"/>
    <col min="13" max="14" width="2.7109375" style="6" customWidth="1"/>
    <col min="15" max="15" width="5" style="6" customWidth="1"/>
    <col min="16" max="16" width="13.7109375" style="6" customWidth="1"/>
    <col min="17" max="17" width="4.28515625" style="6" customWidth="1"/>
    <col min="18" max="18" width="2.5703125" style="6" customWidth="1"/>
    <col min="19" max="19" width="5.85546875" style="6" customWidth="1"/>
    <col min="20" max="20" width="1.28515625" style="6" customWidth="1"/>
    <col min="21" max="21" width="5.5703125" style="7" customWidth="1"/>
    <col min="22" max="22" width="1.7109375" style="6" customWidth="1"/>
    <col min="23" max="23" width="2.7109375" style="6" customWidth="1"/>
    <col min="24" max="24" width="3.140625" style="6" customWidth="1"/>
    <col min="25" max="25" width="4.42578125" style="6" customWidth="1"/>
    <col min="26" max="26" width="14.85546875" style="6" customWidth="1"/>
    <col min="27" max="27" width="2.7109375" style="6" customWidth="1"/>
    <col min="28" max="28" width="0.85546875" style="6" customWidth="1"/>
    <col min="29" max="29" width="2.85546875" style="6" customWidth="1"/>
    <col min="30" max="30" width="5.5703125" style="7" customWidth="1"/>
    <col min="31" max="31" width="1.7109375" style="6" customWidth="1"/>
    <col min="32" max="32" width="4.42578125" style="6" customWidth="1"/>
    <col min="33" max="33" width="4.85546875" style="6" customWidth="1"/>
    <col min="34" max="16384" width="9.140625" style="6"/>
  </cols>
  <sheetData>
    <row r="1" spans="1:33" ht="12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</row>
    <row r="2" spans="1:33" ht="13.5" customHeight="1" x14ac:dyDescent="0.2">
      <c r="B2" s="6" t="s">
        <v>1</v>
      </c>
      <c r="C2" s="92"/>
      <c r="D2" s="92"/>
      <c r="H2" s="90" t="s">
        <v>62</v>
      </c>
      <c r="I2" s="90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AB2" s="13" t="s">
        <v>2</v>
      </c>
      <c r="AC2" s="92"/>
      <c r="AD2" s="92"/>
      <c r="AE2" s="92"/>
      <c r="AF2" s="92"/>
    </row>
    <row r="3" spans="1:33" ht="15" customHeight="1" x14ac:dyDescent="0.2">
      <c r="B3" s="6" t="s">
        <v>3</v>
      </c>
      <c r="C3" s="82"/>
      <c r="D3" s="82"/>
      <c r="E3" s="82"/>
      <c r="F3" s="82"/>
      <c r="G3" s="82"/>
      <c r="H3" s="82"/>
      <c r="I3" s="82"/>
      <c r="J3" s="82"/>
      <c r="M3" s="92"/>
      <c r="N3" s="92"/>
      <c r="O3" s="92"/>
      <c r="P3" s="92"/>
      <c r="Q3" s="92"/>
      <c r="R3" s="92"/>
      <c r="S3" s="92"/>
      <c r="T3" s="92"/>
      <c r="U3" s="92"/>
      <c r="W3" s="92"/>
      <c r="X3" s="92"/>
      <c r="Y3" s="92"/>
      <c r="Z3" s="92"/>
      <c r="AA3" s="92"/>
      <c r="AB3" s="92"/>
      <c r="AC3" s="92"/>
      <c r="AD3" s="92"/>
      <c r="AE3" s="92"/>
      <c r="AF3" s="92"/>
    </row>
    <row r="4" spans="1:33" x14ac:dyDescent="0.2">
      <c r="C4" s="81" t="s">
        <v>4</v>
      </c>
      <c r="D4" s="81"/>
      <c r="E4" s="81"/>
      <c r="F4" s="81"/>
      <c r="G4" s="81"/>
      <c r="H4" s="81"/>
      <c r="I4" s="81"/>
      <c r="J4" s="81"/>
      <c r="M4" s="81" t="s">
        <v>5</v>
      </c>
      <c r="N4" s="81"/>
      <c r="O4" s="81"/>
      <c r="P4" s="81"/>
      <c r="Q4" s="81"/>
      <c r="R4" s="81"/>
      <c r="S4" s="81"/>
      <c r="T4" s="81"/>
      <c r="U4" s="81"/>
      <c r="W4" s="81" t="s">
        <v>6</v>
      </c>
      <c r="X4" s="81"/>
      <c r="Y4" s="81"/>
      <c r="Z4" s="81"/>
      <c r="AA4" s="81"/>
      <c r="AB4" s="81"/>
      <c r="AC4" s="81"/>
      <c r="AD4" s="81"/>
      <c r="AE4" s="81"/>
      <c r="AF4" s="81"/>
    </row>
    <row r="5" spans="1:33" ht="7.5" customHeight="1" x14ac:dyDescent="0.2">
      <c r="E5" s="91"/>
      <c r="F5" s="91"/>
      <c r="G5" s="91"/>
      <c r="H5" s="91"/>
      <c r="I5" s="91"/>
      <c r="M5" s="91"/>
      <c r="N5" s="91"/>
      <c r="O5" s="91"/>
      <c r="P5" s="91"/>
      <c r="Q5" s="91"/>
      <c r="R5" s="91"/>
      <c r="S5" s="91"/>
      <c r="T5" s="91"/>
      <c r="U5" s="91"/>
      <c r="W5" s="91"/>
      <c r="X5" s="91"/>
      <c r="Y5" s="91"/>
      <c r="Z5" s="91"/>
      <c r="AA5" s="91"/>
      <c r="AB5" s="91"/>
      <c r="AC5" s="91"/>
      <c r="AD5" s="91"/>
      <c r="AE5" s="91"/>
      <c r="AF5" s="91"/>
    </row>
    <row r="6" spans="1:33" ht="11.25" customHeight="1" x14ac:dyDescent="0.2">
      <c r="B6" s="6" t="s">
        <v>7</v>
      </c>
      <c r="E6" s="92"/>
      <c r="F6" s="92"/>
      <c r="G6" s="92"/>
      <c r="H6" s="92"/>
      <c r="I6" s="92"/>
      <c r="M6" s="92"/>
      <c r="N6" s="92"/>
      <c r="O6" s="92"/>
      <c r="P6" s="92"/>
      <c r="Q6" s="92"/>
      <c r="R6" s="92"/>
      <c r="S6" s="92"/>
      <c r="T6" s="92"/>
      <c r="U6" s="92"/>
      <c r="W6" s="92"/>
      <c r="X6" s="92"/>
      <c r="Y6" s="92"/>
      <c r="Z6" s="92"/>
      <c r="AA6" s="92"/>
      <c r="AB6" s="92"/>
      <c r="AC6" s="92"/>
      <c r="AD6" s="92"/>
      <c r="AE6" s="92"/>
      <c r="AF6" s="92"/>
    </row>
    <row r="7" spans="1:33" ht="11.65" customHeight="1" x14ac:dyDescent="0.2">
      <c r="M7" s="81" t="s">
        <v>8</v>
      </c>
      <c r="N7" s="81"/>
      <c r="O7" s="81"/>
      <c r="P7" s="81"/>
      <c r="Q7" s="81"/>
      <c r="R7" s="81"/>
      <c r="S7" s="81"/>
      <c r="T7" s="81"/>
      <c r="U7" s="81"/>
      <c r="W7" s="81" t="s">
        <v>9</v>
      </c>
      <c r="X7" s="81"/>
      <c r="Y7" s="81"/>
      <c r="Z7" s="81"/>
      <c r="AA7" s="81"/>
      <c r="AB7" s="81"/>
      <c r="AC7" s="81"/>
      <c r="AD7" s="81"/>
      <c r="AE7" s="81"/>
      <c r="AF7" s="81"/>
    </row>
    <row r="8" spans="1:33" ht="11.25" customHeight="1" x14ac:dyDescent="0.2">
      <c r="M8" s="7"/>
      <c r="N8" s="7"/>
      <c r="O8" s="7"/>
      <c r="P8" s="7"/>
      <c r="Q8" s="7"/>
      <c r="R8" s="7"/>
      <c r="S8" s="7"/>
      <c r="T8" s="7"/>
      <c r="X8" s="7"/>
      <c r="Y8" s="7"/>
      <c r="Z8" s="7"/>
      <c r="AA8" s="7"/>
      <c r="AB8" s="7"/>
      <c r="AC8" s="7"/>
      <c r="AE8" s="7"/>
      <c r="AF8" s="7"/>
    </row>
    <row r="9" spans="1:33" ht="11.25" customHeight="1" thickBot="1" x14ac:dyDescent="0.3">
      <c r="A9" s="39"/>
      <c r="B9" s="93" t="s">
        <v>120</v>
      </c>
      <c r="C9" s="93"/>
      <c r="D9" s="93"/>
      <c r="E9" s="93"/>
      <c r="F9" s="93"/>
      <c r="G9" s="93"/>
      <c r="H9" s="93"/>
      <c r="I9" s="93"/>
      <c r="J9" s="93"/>
      <c r="K9" s="93"/>
      <c r="L9" s="45"/>
      <c r="M9" s="93" t="s">
        <v>103</v>
      </c>
      <c r="N9" s="93"/>
      <c r="O9" s="93"/>
      <c r="P9" s="93"/>
      <c r="Q9" s="93"/>
      <c r="R9" s="93"/>
      <c r="S9" s="93"/>
      <c r="T9" s="93"/>
      <c r="U9" s="93"/>
      <c r="W9" s="80" t="s">
        <v>105</v>
      </c>
      <c r="X9" s="80"/>
      <c r="Y9" s="80"/>
      <c r="Z9" s="80"/>
      <c r="AA9" s="80"/>
      <c r="AB9" s="80"/>
      <c r="AC9" s="80"/>
      <c r="AD9" s="80"/>
      <c r="AE9" s="80"/>
      <c r="AF9" s="80"/>
      <c r="AG9" s="39"/>
    </row>
    <row r="10" spans="1:33" ht="11.25" customHeight="1" x14ac:dyDescent="0.25">
      <c r="A10" s="14"/>
      <c r="B10" s="94" t="s">
        <v>67</v>
      </c>
      <c r="C10" s="94"/>
      <c r="D10" s="94"/>
      <c r="E10" s="94"/>
      <c r="F10" s="94"/>
      <c r="G10" s="94"/>
      <c r="H10" s="94"/>
      <c r="I10" s="29"/>
      <c r="J10" s="29"/>
      <c r="K10" s="29"/>
      <c r="L10" s="45"/>
      <c r="M10" s="45"/>
      <c r="N10" s="45"/>
      <c r="O10" s="45"/>
      <c r="P10" s="45"/>
      <c r="Q10" s="45"/>
      <c r="R10" s="45"/>
      <c r="S10" s="45"/>
      <c r="T10" s="45"/>
      <c r="U10" s="45"/>
      <c r="W10" s="27" t="s">
        <v>20</v>
      </c>
      <c r="Y10" s="27" t="s">
        <v>106</v>
      </c>
      <c r="AC10" s="27">
        <v>4</v>
      </c>
      <c r="AD10" s="5"/>
      <c r="AE10" s="28"/>
      <c r="AF10" s="12"/>
    </row>
    <row r="11" spans="1:33" ht="11.25" customHeight="1" x14ac:dyDescent="0.25">
      <c r="A11" s="38"/>
      <c r="B11" s="95"/>
      <c r="C11" s="95"/>
      <c r="D11" s="95"/>
      <c r="E11" s="95"/>
      <c r="F11" s="95"/>
      <c r="G11" s="95"/>
      <c r="H11" s="95"/>
      <c r="I11" s="96"/>
      <c r="J11" s="96"/>
      <c r="K11" s="96"/>
      <c r="L11" s="45"/>
      <c r="M11" s="45"/>
      <c r="N11" s="45"/>
      <c r="O11" s="45"/>
      <c r="P11" s="45"/>
      <c r="Q11" s="45"/>
      <c r="R11" s="45"/>
      <c r="S11" s="49"/>
      <c r="T11" s="49"/>
      <c r="U11" s="49"/>
      <c r="W11" s="27" t="s">
        <v>21</v>
      </c>
      <c r="X11" s="27"/>
      <c r="Y11" s="27" t="s">
        <v>107</v>
      </c>
      <c r="AC11" s="27">
        <v>2</v>
      </c>
      <c r="AD11" s="9"/>
      <c r="AE11" s="28"/>
      <c r="AF11" s="4"/>
    </row>
    <row r="12" spans="1:33" ht="11.25" customHeight="1" x14ac:dyDescent="0.25">
      <c r="A12" s="15"/>
      <c r="B12" s="30"/>
      <c r="C12" s="48"/>
      <c r="D12" s="48"/>
      <c r="E12" s="48"/>
      <c r="F12" s="48"/>
      <c r="G12" s="48"/>
      <c r="H12" s="48"/>
      <c r="I12" s="47" t="s">
        <v>11</v>
      </c>
      <c r="J12" s="47"/>
      <c r="K12" s="47" t="s">
        <v>12</v>
      </c>
      <c r="L12" s="45"/>
      <c r="M12" s="48"/>
      <c r="N12" s="48"/>
      <c r="O12" s="48"/>
      <c r="P12" s="48"/>
      <c r="Q12" s="48"/>
      <c r="R12" s="48"/>
      <c r="S12" s="48" t="s">
        <v>11</v>
      </c>
      <c r="T12" s="48"/>
      <c r="U12" s="48" t="s">
        <v>12</v>
      </c>
      <c r="W12" s="24"/>
      <c r="AD12" s="6"/>
      <c r="AE12" s="7"/>
    </row>
    <row r="13" spans="1:33" ht="11.25" customHeight="1" thickBot="1" x14ac:dyDescent="0.3">
      <c r="A13" s="1"/>
      <c r="B13" s="31" t="s">
        <v>96</v>
      </c>
      <c r="C13" s="46"/>
      <c r="D13" s="46"/>
      <c r="E13" s="46"/>
      <c r="F13" s="46"/>
      <c r="G13" s="46"/>
      <c r="H13" s="45"/>
      <c r="I13" s="45"/>
      <c r="J13" s="45"/>
      <c r="K13" s="45"/>
      <c r="L13" s="45"/>
      <c r="M13" s="31" t="s">
        <v>68</v>
      </c>
      <c r="N13" s="46"/>
      <c r="O13" s="46"/>
      <c r="P13" s="46"/>
      <c r="Q13" s="46"/>
      <c r="R13" s="46"/>
      <c r="S13" s="45"/>
      <c r="T13" s="45"/>
      <c r="U13" s="45"/>
      <c r="W13" s="80" t="s">
        <v>108</v>
      </c>
      <c r="X13" s="80"/>
      <c r="Y13" s="80"/>
      <c r="Z13" s="80"/>
      <c r="AA13" s="80"/>
      <c r="AB13" s="80"/>
      <c r="AC13" s="80"/>
      <c r="AD13" s="80"/>
      <c r="AE13" s="80"/>
      <c r="AF13" s="80"/>
    </row>
    <row r="14" spans="1:33" ht="11.25" customHeight="1" x14ac:dyDescent="0.25">
      <c r="A14" s="2"/>
      <c r="B14" s="46" t="s">
        <v>121</v>
      </c>
      <c r="C14" s="46"/>
      <c r="D14" s="46"/>
      <c r="E14" s="46"/>
      <c r="F14" s="46"/>
      <c r="G14" s="46">
        <v>3</v>
      </c>
      <c r="H14" s="45"/>
      <c r="I14" s="48"/>
      <c r="J14" s="45"/>
      <c r="K14" s="48"/>
      <c r="L14" s="45"/>
      <c r="M14" s="46" t="s">
        <v>69</v>
      </c>
      <c r="N14" s="46"/>
      <c r="O14" s="46"/>
      <c r="P14" s="46"/>
      <c r="Q14" s="46"/>
      <c r="R14" s="46"/>
      <c r="S14" s="45"/>
      <c r="T14" s="45"/>
      <c r="U14" s="45"/>
      <c r="AC14" s="26" t="s">
        <v>10</v>
      </c>
      <c r="AD14" s="26"/>
      <c r="AE14" s="26"/>
      <c r="AF14" s="14"/>
      <c r="AG14" s="44"/>
    </row>
    <row r="15" spans="1:33" ht="11.25" customHeight="1" x14ac:dyDescent="0.25">
      <c r="A15" s="2"/>
      <c r="B15" s="31" t="s">
        <v>55</v>
      </c>
      <c r="C15" s="46"/>
      <c r="D15" s="46"/>
      <c r="E15" s="46"/>
      <c r="F15" s="46"/>
      <c r="G15" s="46"/>
      <c r="H15" s="45"/>
      <c r="I15" s="45"/>
      <c r="J15" s="45"/>
      <c r="K15" s="45"/>
      <c r="L15" s="45"/>
      <c r="M15" s="46" t="s">
        <v>70</v>
      </c>
      <c r="N15" s="46"/>
      <c r="O15" s="46"/>
      <c r="P15" s="46"/>
      <c r="Q15" s="46"/>
      <c r="R15" s="46"/>
      <c r="S15" s="45"/>
      <c r="T15" s="45"/>
      <c r="U15" s="45"/>
      <c r="AD15" s="6" t="s">
        <v>11</v>
      </c>
      <c r="AF15" s="26" t="s">
        <v>12</v>
      </c>
    </row>
    <row r="16" spans="1:33" ht="11.25" customHeight="1" x14ac:dyDescent="0.25">
      <c r="A16" s="1"/>
      <c r="B16" s="46" t="s">
        <v>97</v>
      </c>
      <c r="C16" s="46"/>
      <c r="D16" s="46"/>
      <c r="E16" s="46"/>
      <c r="F16" s="46"/>
      <c r="G16" s="46">
        <v>3</v>
      </c>
      <c r="H16" s="45"/>
      <c r="I16" s="48"/>
      <c r="J16" s="45"/>
      <c r="K16" s="48"/>
      <c r="L16" s="45"/>
      <c r="M16" s="78" t="s">
        <v>71</v>
      </c>
      <c r="N16" s="78"/>
      <c r="O16" s="78"/>
      <c r="P16" s="78"/>
      <c r="Q16" s="46"/>
      <c r="R16" s="46">
        <v>3</v>
      </c>
      <c r="S16" s="48"/>
      <c r="T16" s="45"/>
      <c r="U16" s="48"/>
      <c r="W16" s="27" t="s">
        <v>13</v>
      </c>
      <c r="Y16" s="27" t="s">
        <v>14</v>
      </c>
      <c r="AC16" s="27">
        <v>2</v>
      </c>
      <c r="AD16" s="8"/>
      <c r="AE16" s="28"/>
      <c r="AF16" s="4"/>
    </row>
    <row r="17" spans="1:32" ht="11.25" customHeight="1" x14ac:dyDescent="0.25">
      <c r="A17" s="2"/>
      <c r="B17" s="46" t="s">
        <v>98</v>
      </c>
      <c r="C17" s="46"/>
      <c r="D17" s="46"/>
      <c r="E17" s="46"/>
      <c r="F17" s="46"/>
      <c r="G17" s="46">
        <v>3</v>
      </c>
      <c r="H17" s="45"/>
      <c r="I17" s="48"/>
      <c r="J17" s="45"/>
      <c r="K17" s="37"/>
      <c r="L17" s="45"/>
      <c r="M17" s="31" t="s">
        <v>104</v>
      </c>
      <c r="N17" s="46"/>
      <c r="O17" s="46"/>
      <c r="P17" s="46"/>
      <c r="Q17" s="46"/>
      <c r="R17" s="46"/>
      <c r="S17" s="45"/>
      <c r="T17" s="45"/>
      <c r="U17" s="45"/>
      <c r="W17" s="27" t="s">
        <v>15</v>
      </c>
      <c r="Y17" s="27" t="s">
        <v>16</v>
      </c>
      <c r="AC17" s="27">
        <v>2</v>
      </c>
      <c r="AD17" s="10"/>
      <c r="AE17" s="28"/>
      <c r="AF17" s="4"/>
    </row>
    <row r="18" spans="1:32" ht="11.25" customHeight="1" x14ac:dyDescent="0.25">
      <c r="A18" s="1"/>
      <c r="B18" s="31" t="s">
        <v>56</v>
      </c>
      <c r="C18" s="46"/>
      <c r="D18" s="46"/>
      <c r="E18" s="46"/>
      <c r="F18" s="46"/>
      <c r="G18" s="46"/>
      <c r="H18" s="45"/>
      <c r="I18" s="45"/>
      <c r="J18" s="45"/>
      <c r="K18" s="45"/>
      <c r="L18" s="45"/>
      <c r="M18" s="43" t="s">
        <v>72</v>
      </c>
      <c r="N18" s="43"/>
      <c r="O18" s="43"/>
      <c r="P18" s="43"/>
      <c r="Q18" s="43"/>
      <c r="R18" s="43"/>
      <c r="S18" s="45"/>
      <c r="T18" s="45"/>
      <c r="U18" s="45"/>
      <c r="W18" s="27" t="s">
        <v>18</v>
      </c>
      <c r="Y18" s="23" t="s">
        <v>111</v>
      </c>
      <c r="AC18" s="27">
        <v>4</v>
      </c>
      <c r="AD18" s="10"/>
      <c r="AE18" s="28"/>
      <c r="AF18" s="4"/>
    </row>
    <row r="19" spans="1:32" ht="11.25" customHeight="1" x14ac:dyDescent="0.25">
      <c r="A19" s="2"/>
      <c r="B19" s="46" t="s">
        <v>99</v>
      </c>
      <c r="C19" s="46"/>
      <c r="D19" s="46"/>
      <c r="E19" s="46"/>
      <c r="F19" s="46"/>
      <c r="G19" s="46">
        <v>3</v>
      </c>
      <c r="H19" s="45"/>
      <c r="I19" s="48"/>
      <c r="J19" s="45"/>
      <c r="K19" s="48"/>
      <c r="L19" s="45"/>
      <c r="M19" s="79"/>
      <c r="N19" s="79"/>
      <c r="O19" s="79"/>
      <c r="P19" s="79"/>
      <c r="Q19" s="45"/>
      <c r="R19" s="50" t="s">
        <v>61</v>
      </c>
      <c r="S19" s="30"/>
      <c r="T19" s="45"/>
      <c r="U19" s="47"/>
      <c r="W19" s="27" t="s">
        <v>51</v>
      </c>
      <c r="Y19" s="27" t="s">
        <v>110</v>
      </c>
      <c r="AC19" s="27">
        <v>3</v>
      </c>
      <c r="AD19" s="10"/>
      <c r="AE19" s="28"/>
      <c r="AF19" s="4"/>
    </row>
    <row r="20" spans="1:32" ht="11.25" customHeight="1" x14ac:dyDescent="0.25">
      <c r="A20" s="1"/>
      <c r="B20" s="31" t="s">
        <v>73</v>
      </c>
      <c r="C20" s="31"/>
      <c r="D20" s="46"/>
      <c r="E20" s="46"/>
      <c r="F20" s="46"/>
      <c r="G20" s="46"/>
      <c r="H20" s="45"/>
      <c r="I20" s="45"/>
      <c r="J20" s="45"/>
      <c r="K20" s="45"/>
      <c r="L20" s="45"/>
      <c r="M20" s="31" t="s">
        <v>17</v>
      </c>
      <c r="N20" s="46"/>
      <c r="O20" s="46"/>
      <c r="P20" s="46"/>
      <c r="Q20" s="46"/>
      <c r="R20" s="46"/>
      <c r="S20" s="45"/>
      <c r="T20" s="45"/>
      <c r="U20" s="45"/>
      <c r="W20" s="27" t="s">
        <v>52</v>
      </c>
      <c r="Y20" s="27" t="s">
        <v>109</v>
      </c>
      <c r="AC20" s="27">
        <v>1</v>
      </c>
      <c r="AD20" s="10"/>
      <c r="AE20" s="28"/>
      <c r="AF20" s="4"/>
    </row>
    <row r="21" spans="1:32" ht="11.25" customHeight="1" x14ac:dyDescent="0.25">
      <c r="A21" s="40"/>
      <c r="B21" s="46" t="s">
        <v>74</v>
      </c>
      <c r="C21" s="46"/>
      <c r="D21" s="46"/>
      <c r="E21" s="46"/>
      <c r="F21" s="46"/>
      <c r="G21" s="51" t="s">
        <v>57</v>
      </c>
      <c r="H21" s="45"/>
      <c r="I21" s="48"/>
      <c r="J21" s="45"/>
      <c r="K21" s="48"/>
      <c r="L21" s="45"/>
      <c r="M21" s="43" t="s">
        <v>75</v>
      </c>
      <c r="N21" s="43"/>
      <c r="O21" s="43"/>
      <c r="P21" s="43"/>
      <c r="Q21" s="43"/>
      <c r="R21" s="46"/>
      <c r="S21" s="45"/>
      <c r="T21" s="45"/>
      <c r="U21" s="45"/>
      <c r="W21" s="27" t="s">
        <v>53</v>
      </c>
      <c r="Y21" s="27" t="s">
        <v>19</v>
      </c>
      <c r="AC21" s="27">
        <v>3</v>
      </c>
      <c r="AD21" s="10"/>
      <c r="AE21" s="28"/>
      <c r="AF21" s="4"/>
    </row>
    <row r="22" spans="1:32" ht="11.25" customHeight="1" x14ac:dyDescent="0.25">
      <c r="A22" s="2"/>
      <c r="B22" s="52" t="s">
        <v>76</v>
      </c>
      <c r="C22" s="46"/>
      <c r="D22" s="46"/>
      <c r="E22" s="46"/>
      <c r="F22" s="46"/>
      <c r="G22" s="51"/>
      <c r="H22" s="45"/>
      <c r="I22" s="45"/>
      <c r="J22" s="45"/>
      <c r="K22" s="45"/>
      <c r="L22" s="45"/>
      <c r="M22" s="84" t="s">
        <v>77</v>
      </c>
      <c r="N22" s="84"/>
      <c r="O22" s="84"/>
      <c r="P22" s="84"/>
      <c r="Q22" s="45"/>
      <c r="R22" s="45">
        <v>3</v>
      </c>
      <c r="S22" s="48"/>
      <c r="T22" s="45"/>
      <c r="U22" s="48"/>
      <c r="W22" s="27" t="s">
        <v>54</v>
      </c>
      <c r="Y22" s="27" t="s">
        <v>115</v>
      </c>
      <c r="AC22" s="27">
        <v>3</v>
      </c>
      <c r="AD22" s="10"/>
      <c r="AE22" s="28"/>
      <c r="AF22" s="4"/>
    </row>
    <row r="23" spans="1:32" ht="11.25" customHeight="1" x14ac:dyDescent="0.25">
      <c r="A23" s="2"/>
      <c r="B23" s="31" t="s">
        <v>78</v>
      </c>
      <c r="C23" s="46"/>
      <c r="D23" s="46"/>
      <c r="E23" s="46"/>
      <c r="F23" s="46"/>
      <c r="G23" s="46"/>
      <c r="H23" s="45"/>
      <c r="I23" s="45"/>
      <c r="J23" s="45"/>
      <c r="K23" s="45"/>
      <c r="L23" s="45"/>
      <c r="M23" s="31"/>
      <c r="N23" s="46"/>
      <c r="O23" s="46"/>
      <c r="P23" s="46"/>
      <c r="Q23" s="46"/>
      <c r="R23" s="46"/>
      <c r="S23" s="45"/>
      <c r="T23" s="45"/>
      <c r="U23" s="45"/>
      <c r="W23" s="27" t="s">
        <v>22</v>
      </c>
      <c r="Y23" s="27" t="s">
        <v>23</v>
      </c>
      <c r="AC23" s="27">
        <v>3</v>
      </c>
      <c r="AD23" s="10"/>
      <c r="AE23" s="28"/>
      <c r="AF23" s="4"/>
    </row>
    <row r="24" spans="1:32" ht="11.25" customHeight="1" x14ac:dyDescent="0.25">
      <c r="A24" s="41"/>
      <c r="B24" s="46" t="s">
        <v>79</v>
      </c>
      <c r="C24" s="46"/>
      <c r="D24" s="46"/>
      <c r="E24" s="46"/>
      <c r="F24" s="46"/>
      <c r="G24" s="46"/>
      <c r="H24" s="45"/>
      <c r="I24" s="45"/>
      <c r="J24" s="45"/>
      <c r="K24" s="45"/>
      <c r="L24" s="45"/>
      <c r="M24" s="43"/>
      <c r="N24" s="43"/>
      <c r="O24" s="43"/>
      <c r="P24" s="43"/>
      <c r="Q24" s="43"/>
      <c r="R24" s="43"/>
      <c r="S24" s="53"/>
      <c r="T24" s="45"/>
      <c r="U24" s="45"/>
      <c r="W24" s="27" t="s">
        <v>24</v>
      </c>
      <c r="Y24" s="27" t="s">
        <v>25</v>
      </c>
      <c r="AC24" s="27">
        <v>3</v>
      </c>
      <c r="AD24" s="10"/>
      <c r="AE24" s="28"/>
      <c r="AF24" s="4"/>
    </row>
    <row r="25" spans="1:32" ht="11.25" customHeight="1" thickBot="1" x14ac:dyDescent="0.3">
      <c r="A25" s="42"/>
      <c r="B25" s="78" t="s">
        <v>100</v>
      </c>
      <c r="C25" s="78"/>
      <c r="D25" s="78"/>
      <c r="E25" s="46"/>
      <c r="F25" s="46"/>
      <c r="G25" s="51"/>
      <c r="H25" s="33"/>
      <c r="I25" s="45"/>
      <c r="J25" s="45"/>
      <c r="K25" s="45"/>
      <c r="L25" s="45"/>
      <c r="M25" s="88" t="s">
        <v>82</v>
      </c>
      <c r="N25" s="88"/>
      <c r="O25" s="88"/>
      <c r="P25" s="88"/>
      <c r="Q25" s="88"/>
      <c r="R25" s="88"/>
      <c r="S25" s="88"/>
      <c r="T25" s="88"/>
      <c r="U25" s="88"/>
      <c r="W25" s="27" t="s">
        <v>26</v>
      </c>
      <c r="Y25" s="27" t="s">
        <v>27</v>
      </c>
      <c r="AC25" s="27">
        <v>2</v>
      </c>
      <c r="AD25" s="10"/>
      <c r="AE25" s="28"/>
      <c r="AF25" s="4"/>
    </row>
    <row r="26" spans="1:32" ht="11.25" customHeight="1" x14ac:dyDescent="0.25">
      <c r="A26" s="1"/>
      <c r="B26" s="54" t="s">
        <v>101</v>
      </c>
      <c r="C26" s="54"/>
      <c r="D26" s="54"/>
      <c r="E26" s="46"/>
      <c r="F26" s="46"/>
      <c r="G26" s="51">
        <v>3</v>
      </c>
      <c r="H26" s="33"/>
      <c r="I26" s="48"/>
      <c r="J26" s="45"/>
      <c r="K26" s="48"/>
      <c r="L26" s="45"/>
      <c r="M26" s="89"/>
      <c r="N26" s="89"/>
      <c r="O26" s="89"/>
      <c r="P26" s="89"/>
      <c r="Q26" s="89"/>
      <c r="R26" s="45"/>
      <c r="S26" s="69"/>
      <c r="T26" s="45"/>
      <c r="U26" s="69"/>
      <c r="W26" s="27" t="s">
        <v>48</v>
      </c>
      <c r="Y26" s="27" t="s">
        <v>114</v>
      </c>
      <c r="AC26" s="27">
        <v>2</v>
      </c>
      <c r="AD26" s="10"/>
      <c r="AE26" s="28"/>
      <c r="AF26" s="4"/>
    </row>
    <row r="27" spans="1:32" ht="11.25" customHeight="1" x14ac:dyDescent="0.25">
      <c r="A27" s="40"/>
      <c r="B27" s="31" t="s">
        <v>81</v>
      </c>
      <c r="C27" s="46"/>
      <c r="D27" s="46"/>
      <c r="E27" s="46"/>
      <c r="F27" s="46"/>
      <c r="G27" s="46"/>
      <c r="H27" s="45"/>
      <c r="I27" s="45"/>
      <c r="J27" s="45"/>
      <c r="K27" s="45"/>
      <c r="L27" s="45"/>
      <c r="M27" s="75"/>
      <c r="N27" s="75"/>
      <c r="O27" s="75"/>
      <c r="P27" s="75"/>
      <c r="Q27" s="75"/>
      <c r="R27" s="45"/>
      <c r="S27" s="69"/>
      <c r="T27" s="45"/>
      <c r="U27" s="69"/>
      <c r="W27" s="27" t="s">
        <v>49</v>
      </c>
      <c r="Y27" s="27" t="s">
        <v>113</v>
      </c>
      <c r="AC27" s="27">
        <v>2</v>
      </c>
      <c r="AD27" s="11"/>
      <c r="AE27" s="28"/>
      <c r="AF27" s="12"/>
    </row>
    <row r="28" spans="1:32" ht="11.25" customHeight="1" x14ac:dyDescent="0.25">
      <c r="A28" s="3"/>
      <c r="B28" s="97"/>
      <c r="C28" s="97"/>
      <c r="D28" s="97"/>
      <c r="E28" s="43"/>
      <c r="F28" s="46"/>
      <c r="G28" s="46">
        <v>3</v>
      </c>
      <c r="H28" s="45"/>
      <c r="I28" s="48"/>
      <c r="J28" s="45"/>
      <c r="K28" s="48"/>
      <c r="L28" s="45"/>
      <c r="M28" s="75"/>
      <c r="N28" s="75"/>
      <c r="O28" s="75"/>
      <c r="P28" s="75"/>
      <c r="Q28" s="75"/>
      <c r="R28" s="45"/>
      <c r="S28" s="69"/>
      <c r="T28" s="45"/>
      <c r="U28" s="69"/>
      <c r="W28" s="27" t="s">
        <v>28</v>
      </c>
      <c r="Y28" s="27" t="s">
        <v>29</v>
      </c>
      <c r="AC28" s="27">
        <v>3</v>
      </c>
      <c r="AD28" s="10"/>
      <c r="AE28" s="28"/>
      <c r="AF28" s="12"/>
    </row>
    <row r="29" spans="1:32" ht="11.25" customHeight="1" x14ac:dyDescent="0.25">
      <c r="A29" s="2"/>
      <c r="B29" s="31" t="s">
        <v>83</v>
      </c>
      <c r="C29" s="31"/>
      <c r="D29" s="31"/>
      <c r="E29" s="46"/>
      <c r="F29" s="46"/>
      <c r="G29" s="46"/>
      <c r="H29" s="45"/>
      <c r="I29" s="45"/>
      <c r="J29" s="45"/>
      <c r="K29" s="45"/>
      <c r="L29" s="45"/>
      <c r="M29" s="75"/>
      <c r="N29" s="75"/>
      <c r="O29" s="75"/>
      <c r="P29" s="75"/>
      <c r="Q29" s="75"/>
      <c r="R29" s="45"/>
      <c r="S29" s="69"/>
      <c r="T29" s="45"/>
      <c r="U29" s="69"/>
      <c r="W29" s="27" t="s">
        <v>30</v>
      </c>
      <c r="Y29" s="27" t="s">
        <v>112</v>
      </c>
      <c r="AC29" s="27">
        <v>3</v>
      </c>
      <c r="AD29" s="5"/>
      <c r="AE29" s="28"/>
      <c r="AF29" s="12"/>
    </row>
    <row r="30" spans="1:32" ht="11.25" customHeight="1" x14ac:dyDescent="0.25">
      <c r="A30" s="38"/>
      <c r="B30" s="43" t="s">
        <v>72</v>
      </c>
      <c r="C30" s="43"/>
      <c r="D30" s="43"/>
      <c r="E30" s="43"/>
      <c r="F30" s="46"/>
      <c r="G30" s="46"/>
      <c r="H30" s="45"/>
      <c r="I30" s="45"/>
      <c r="J30" s="45"/>
      <c r="K30" s="45"/>
      <c r="L30" s="45"/>
      <c r="M30" s="75"/>
      <c r="N30" s="75"/>
      <c r="O30" s="75"/>
      <c r="P30" s="75"/>
      <c r="Q30" s="75"/>
      <c r="R30" s="45"/>
      <c r="S30" s="69"/>
      <c r="T30" s="45"/>
      <c r="U30" s="69"/>
    </row>
    <row r="31" spans="1:32" ht="11.25" customHeight="1" x14ac:dyDescent="0.25">
      <c r="A31" s="1"/>
      <c r="B31" s="77"/>
      <c r="C31" s="77"/>
      <c r="D31" s="77"/>
      <c r="E31" s="45"/>
      <c r="F31" s="45"/>
      <c r="G31" s="46">
        <v>4</v>
      </c>
      <c r="H31" s="45"/>
      <c r="I31" s="48"/>
      <c r="J31" s="45"/>
      <c r="K31" s="48"/>
      <c r="L31" s="45"/>
      <c r="M31" s="75"/>
      <c r="N31" s="75"/>
      <c r="O31" s="75"/>
      <c r="P31" s="75"/>
      <c r="Q31" s="75"/>
      <c r="R31" s="45"/>
      <c r="S31" s="70"/>
      <c r="T31" s="45"/>
      <c r="U31" s="70"/>
      <c r="AF31" s="6">
        <f>SUM(AF16:AF29)</f>
        <v>0</v>
      </c>
    </row>
    <row r="32" spans="1:32" ht="11.25" customHeight="1" x14ac:dyDescent="0.25">
      <c r="A32" s="3"/>
      <c r="B32" s="31" t="s">
        <v>17</v>
      </c>
      <c r="C32" s="46"/>
      <c r="D32" s="46"/>
      <c r="E32" s="46"/>
      <c r="F32" s="46"/>
      <c r="G32" s="46"/>
      <c r="H32" s="45"/>
      <c r="I32" s="45"/>
      <c r="J32" s="45"/>
      <c r="K32" s="45"/>
      <c r="L32" s="45"/>
      <c r="M32" s="86"/>
      <c r="N32" s="86"/>
      <c r="O32" s="86"/>
      <c r="P32" s="86"/>
      <c r="Q32" s="86"/>
      <c r="R32" s="45"/>
      <c r="S32" s="70"/>
      <c r="T32" s="45"/>
      <c r="U32" s="70"/>
    </row>
    <row r="33" spans="1:42" ht="11.25" customHeight="1" thickBot="1" x14ac:dyDescent="0.3">
      <c r="A33" s="38"/>
      <c r="B33" s="43" t="s">
        <v>75</v>
      </c>
      <c r="C33" s="43"/>
      <c r="D33" s="43"/>
      <c r="E33" s="46"/>
      <c r="F33" s="46"/>
      <c r="G33" s="46"/>
      <c r="H33" s="45"/>
      <c r="I33" s="45"/>
      <c r="J33" s="45"/>
      <c r="K33" s="45"/>
      <c r="L33" s="45"/>
      <c r="M33" s="75"/>
      <c r="N33" s="75"/>
      <c r="O33" s="75"/>
      <c r="P33" s="75"/>
      <c r="Q33" s="75"/>
      <c r="R33" s="45"/>
      <c r="S33" s="70"/>
      <c r="T33" s="45"/>
      <c r="U33" s="70"/>
      <c r="W33" s="85" t="s">
        <v>116</v>
      </c>
      <c r="X33" s="85"/>
      <c r="Y33" s="85"/>
      <c r="Z33" s="85"/>
      <c r="AA33" s="85"/>
      <c r="AB33" s="85"/>
      <c r="AC33" s="85"/>
      <c r="AD33" s="85"/>
      <c r="AE33" s="85"/>
      <c r="AF33" s="85"/>
    </row>
    <row r="34" spans="1:42" ht="11.25" customHeight="1" x14ac:dyDescent="0.25">
      <c r="A34" s="1"/>
      <c r="B34" s="84" t="s">
        <v>84</v>
      </c>
      <c r="C34" s="84"/>
      <c r="D34" s="84"/>
      <c r="E34" s="45"/>
      <c r="F34" s="45"/>
      <c r="G34" s="46">
        <v>3</v>
      </c>
      <c r="H34" s="45"/>
      <c r="I34" s="48"/>
      <c r="J34" s="45"/>
      <c r="K34" s="48"/>
      <c r="L34" s="45"/>
      <c r="M34" s="75"/>
      <c r="N34" s="75"/>
      <c r="O34" s="75"/>
      <c r="P34" s="75"/>
      <c r="Q34" s="75"/>
      <c r="R34" s="45"/>
      <c r="S34" s="70"/>
      <c r="T34" s="45"/>
      <c r="U34" s="70"/>
      <c r="W34" s="59" t="s">
        <v>31</v>
      </c>
      <c r="X34" s="59"/>
      <c r="Y34" s="74" t="s">
        <v>117</v>
      </c>
      <c r="Z34" s="74"/>
      <c r="AA34" s="32"/>
      <c r="AB34" s="32"/>
      <c r="AC34" s="59">
        <v>2</v>
      </c>
      <c r="AD34" s="63"/>
      <c r="AE34" s="57"/>
      <c r="AF34" s="56"/>
      <c r="AG34" s="68"/>
    </row>
    <row r="35" spans="1:42" ht="11.25" customHeight="1" x14ac:dyDescent="0.25">
      <c r="A35" s="2"/>
      <c r="B35" s="31" t="s">
        <v>50</v>
      </c>
      <c r="C35" s="46"/>
      <c r="D35" s="46"/>
      <c r="E35" s="46"/>
      <c r="F35" s="46"/>
      <c r="G35" s="46"/>
      <c r="H35" s="45"/>
      <c r="I35" s="45"/>
      <c r="J35" s="45"/>
      <c r="K35" s="45"/>
      <c r="L35" s="45"/>
      <c r="M35" s="75"/>
      <c r="N35" s="75"/>
      <c r="O35" s="75"/>
      <c r="P35" s="75"/>
      <c r="Q35" s="75"/>
      <c r="R35" s="45"/>
      <c r="S35" s="37"/>
      <c r="T35" s="45"/>
      <c r="U35" s="37"/>
      <c r="W35" s="59" t="s">
        <v>32</v>
      </c>
      <c r="X35" s="59"/>
      <c r="Y35" s="74" t="s">
        <v>33</v>
      </c>
      <c r="Z35" s="74"/>
      <c r="AA35" s="32"/>
      <c r="AB35" s="32"/>
      <c r="AC35" s="59">
        <v>1</v>
      </c>
      <c r="AD35" s="58"/>
      <c r="AE35" s="57"/>
      <c r="AF35" s="56"/>
    </row>
    <row r="36" spans="1:42" ht="11.25" customHeight="1" x14ac:dyDescent="0.25">
      <c r="A36" s="2"/>
      <c r="B36" s="43" t="s">
        <v>80</v>
      </c>
      <c r="C36" s="43"/>
      <c r="D36" s="43"/>
      <c r="E36" s="43"/>
      <c r="F36" s="43"/>
      <c r="G36" s="43"/>
      <c r="H36" s="53"/>
      <c r="I36" s="53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W36" s="59" t="s">
        <v>34</v>
      </c>
      <c r="X36" s="59"/>
      <c r="Y36" s="74" t="s">
        <v>35</v>
      </c>
      <c r="Z36" s="74"/>
      <c r="AA36" s="32"/>
      <c r="AB36" s="32"/>
      <c r="AC36" s="59">
        <v>3</v>
      </c>
      <c r="AD36" s="58"/>
      <c r="AE36" s="57"/>
      <c r="AF36" s="58"/>
    </row>
    <row r="37" spans="1:42" ht="11.25" customHeight="1" x14ac:dyDescent="0.25">
      <c r="A37" s="14"/>
      <c r="B37" s="76"/>
      <c r="C37" s="76"/>
      <c r="D37" s="76"/>
      <c r="E37" s="76"/>
      <c r="F37" s="45"/>
      <c r="G37" s="46">
        <v>3</v>
      </c>
      <c r="H37" s="45"/>
      <c r="I37" s="48"/>
      <c r="J37" s="45"/>
      <c r="K37" s="48"/>
      <c r="L37" s="45"/>
      <c r="M37" s="34"/>
      <c r="N37" s="45"/>
      <c r="O37" s="46" t="s">
        <v>86</v>
      </c>
      <c r="P37" s="46"/>
      <c r="Q37" s="46"/>
      <c r="R37" s="46"/>
      <c r="S37" s="46"/>
      <c r="T37" s="46"/>
      <c r="U37" s="67">
        <f>SUM(U26:U35)</f>
        <v>0</v>
      </c>
      <c r="W37" s="59" t="s">
        <v>36</v>
      </c>
      <c r="X37" s="59"/>
      <c r="Y37" s="74" t="s">
        <v>37</v>
      </c>
      <c r="Z37" s="74"/>
      <c r="AA37" s="32"/>
      <c r="AB37" s="32"/>
      <c r="AC37" s="59">
        <v>3</v>
      </c>
      <c r="AD37" s="58"/>
      <c r="AE37" s="57"/>
      <c r="AF37" s="56"/>
    </row>
    <row r="38" spans="1:42" ht="11.25" customHeight="1" x14ac:dyDescent="0.25">
      <c r="A38" s="14"/>
      <c r="B38" s="31" t="s">
        <v>58</v>
      </c>
      <c r="C38" s="46"/>
      <c r="D38" s="46"/>
      <c r="E38" s="46"/>
      <c r="F38" s="46"/>
      <c r="G38" s="46"/>
      <c r="H38" s="45"/>
      <c r="I38" s="45"/>
      <c r="J38" s="45"/>
      <c r="K38" s="45"/>
      <c r="L38" s="45"/>
      <c r="W38" s="60" t="s">
        <v>38</v>
      </c>
      <c r="X38" s="60"/>
      <c r="Y38" s="60"/>
      <c r="Z38" s="60"/>
      <c r="AA38" s="60"/>
      <c r="AB38" s="60"/>
      <c r="AC38" s="32"/>
      <c r="AD38" s="35"/>
      <c r="AE38" s="57"/>
      <c r="AF38" s="32"/>
    </row>
    <row r="39" spans="1:42" ht="11.25" customHeight="1" x14ac:dyDescent="0.25">
      <c r="A39" s="3"/>
      <c r="B39" s="52" t="s">
        <v>85</v>
      </c>
      <c r="C39" s="46"/>
      <c r="D39" s="46"/>
      <c r="E39" s="46"/>
      <c r="F39" s="46"/>
      <c r="G39" s="46"/>
      <c r="H39" s="45"/>
      <c r="I39" s="45"/>
      <c r="J39" s="45"/>
      <c r="K39" s="45"/>
      <c r="L39" s="45"/>
      <c r="V39" s="22"/>
      <c r="W39" s="59" t="s">
        <v>39</v>
      </c>
      <c r="X39" s="59"/>
      <c r="Y39" s="74" t="s">
        <v>40</v>
      </c>
      <c r="Z39" s="74"/>
      <c r="AA39" s="32"/>
      <c r="AB39" s="32"/>
      <c r="AC39" s="61">
        <v>2</v>
      </c>
      <c r="AD39" s="58"/>
      <c r="AE39" s="57"/>
      <c r="AF39" s="58"/>
    </row>
    <row r="40" spans="1:42" ht="11.25" customHeight="1" x14ac:dyDescent="0.25">
      <c r="A40" s="1"/>
      <c r="B40" s="55" t="s">
        <v>102</v>
      </c>
      <c r="C40" s="55"/>
      <c r="D40" s="55"/>
      <c r="E40" s="46"/>
      <c r="F40" s="46"/>
      <c r="G40" s="46">
        <v>3</v>
      </c>
      <c r="H40" s="45"/>
      <c r="I40" s="48"/>
      <c r="J40" s="45"/>
      <c r="K40" s="48"/>
      <c r="L40" s="45"/>
      <c r="V40" s="22"/>
      <c r="W40" s="59" t="s">
        <v>41</v>
      </c>
      <c r="X40" s="59"/>
      <c r="Y40" s="74" t="s">
        <v>118</v>
      </c>
      <c r="Z40" s="74"/>
      <c r="AA40" s="32"/>
      <c r="AB40" s="32"/>
      <c r="AC40" s="59">
        <v>10</v>
      </c>
      <c r="AD40" s="58"/>
      <c r="AE40" s="57"/>
      <c r="AF40" s="58"/>
    </row>
    <row r="41" spans="1:42" ht="11.25" customHeight="1" x14ac:dyDescent="0.25">
      <c r="A41" s="14"/>
      <c r="B41" s="45"/>
      <c r="C41" s="45"/>
      <c r="D41" s="45"/>
      <c r="E41" s="45"/>
      <c r="F41" s="34"/>
      <c r="G41" s="45"/>
      <c r="H41" s="45"/>
      <c r="I41" s="45"/>
      <c r="J41" s="45"/>
      <c r="K41" s="45"/>
      <c r="L41" s="45"/>
      <c r="M41" s="87" t="s">
        <v>87</v>
      </c>
      <c r="N41" s="87"/>
      <c r="O41" s="87"/>
      <c r="P41" s="87"/>
      <c r="Q41" s="87"/>
      <c r="R41" s="87"/>
      <c r="S41" s="87"/>
      <c r="T41" s="87"/>
      <c r="U41" s="87"/>
      <c r="W41" s="60" t="s">
        <v>42</v>
      </c>
      <c r="X41" s="60"/>
      <c r="Y41" s="60"/>
      <c r="Z41" s="60"/>
      <c r="AA41" s="60"/>
      <c r="AB41" s="60"/>
      <c r="AC41" s="60"/>
      <c r="AD41" s="35"/>
      <c r="AE41" s="57"/>
      <c r="AF41" s="32"/>
      <c r="AK41" s="17"/>
      <c r="AL41" s="16"/>
      <c r="AM41" s="16"/>
      <c r="AO41" s="26"/>
    </row>
    <row r="42" spans="1:42" ht="11.25" customHeight="1" thickBot="1" x14ac:dyDescent="0.3">
      <c r="A42" s="14"/>
      <c r="B42" s="45"/>
      <c r="C42" s="45"/>
      <c r="D42" s="45"/>
      <c r="E42" s="31" t="s">
        <v>59</v>
      </c>
      <c r="F42" s="46"/>
      <c r="G42" s="46"/>
      <c r="H42" s="45"/>
      <c r="I42" s="45"/>
      <c r="J42" s="45"/>
      <c r="K42" s="71">
        <f>SUM(K14:K40)</f>
        <v>0</v>
      </c>
      <c r="L42" s="45"/>
      <c r="M42" s="87"/>
      <c r="N42" s="87"/>
      <c r="O42" s="87"/>
      <c r="P42" s="87"/>
      <c r="Q42" s="87"/>
      <c r="R42" s="87"/>
      <c r="S42" s="87"/>
      <c r="T42" s="87"/>
      <c r="U42" s="87"/>
      <c r="W42" s="59" t="s">
        <v>43</v>
      </c>
      <c r="X42" s="59"/>
      <c r="Y42" s="74" t="s">
        <v>44</v>
      </c>
      <c r="Z42" s="74"/>
      <c r="AA42" s="32"/>
      <c r="AB42" s="32"/>
      <c r="AC42" s="59">
        <v>2</v>
      </c>
      <c r="AD42" s="58"/>
      <c r="AE42" s="57"/>
      <c r="AF42" s="56"/>
    </row>
    <row r="43" spans="1:42" ht="11.25" customHeight="1" x14ac:dyDescent="0.25">
      <c r="A43" s="14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87"/>
      <c r="N43" s="87"/>
      <c r="O43" s="87"/>
      <c r="P43" s="87"/>
      <c r="Q43" s="87"/>
      <c r="R43" s="87"/>
      <c r="S43" s="87"/>
      <c r="T43" s="87"/>
      <c r="U43" s="87"/>
      <c r="V43" s="18"/>
      <c r="W43" s="6" t="s">
        <v>94</v>
      </c>
      <c r="Y43" s="6" t="s">
        <v>95</v>
      </c>
      <c r="AC43" s="6">
        <v>1</v>
      </c>
      <c r="AF43" s="56"/>
      <c r="AP43" s="7"/>
    </row>
    <row r="44" spans="1:42" ht="11.25" customHeight="1" x14ac:dyDescent="0.25">
      <c r="A44" s="1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87"/>
      <c r="N44" s="87"/>
      <c r="O44" s="87"/>
      <c r="P44" s="87"/>
      <c r="Q44" s="87"/>
      <c r="R44" s="87"/>
      <c r="S44" s="87"/>
      <c r="T44" s="87"/>
      <c r="U44" s="87"/>
      <c r="V44" s="14"/>
      <c r="W44" s="6" t="s">
        <v>63</v>
      </c>
      <c r="Y44" s="6" t="s">
        <v>65</v>
      </c>
      <c r="AC44" s="6">
        <v>3</v>
      </c>
      <c r="AD44" s="72" t="s">
        <v>92</v>
      </c>
      <c r="AF44" s="56">
        <v>0</v>
      </c>
      <c r="AP44" s="7"/>
    </row>
    <row r="45" spans="1:42" ht="11.25" customHeight="1" x14ac:dyDescent="0.25">
      <c r="B45" s="30" t="s">
        <v>45</v>
      </c>
      <c r="C45" s="48"/>
      <c r="D45" s="48"/>
      <c r="E45" s="48"/>
      <c r="F45" s="48"/>
      <c r="G45" s="48"/>
      <c r="H45" s="48"/>
      <c r="I45" s="48"/>
      <c r="J45" s="48"/>
      <c r="K45" s="48"/>
      <c r="L45" s="45"/>
      <c r="M45" s="87"/>
      <c r="N45" s="87"/>
      <c r="O45" s="87"/>
      <c r="P45" s="87"/>
      <c r="Q45" s="87"/>
      <c r="R45" s="87"/>
      <c r="S45" s="87"/>
      <c r="T45" s="87"/>
      <c r="U45" s="87"/>
      <c r="V45" s="14"/>
      <c r="W45" s="25" t="s">
        <v>64</v>
      </c>
      <c r="Y45" s="6" t="s">
        <v>66</v>
      </c>
      <c r="AC45" s="6">
        <v>3</v>
      </c>
      <c r="AD45" s="66" t="s">
        <v>119</v>
      </c>
      <c r="AE45" s="64"/>
      <c r="AF45" s="65">
        <v>0</v>
      </c>
    </row>
    <row r="46" spans="1:42" ht="11.25" customHeight="1" x14ac:dyDescent="0.25">
      <c r="B46" s="45"/>
      <c r="C46" s="34" t="s">
        <v>88</v>
      </c>
      <c r="D46" s="36">
        <f>SUM(K42,U37,AF10:AF11,U16,U19,U22,AF46,AF31)</f>
        <v>0</v>
      </c>
      <c r="E46" s="36"/>
      <c r="F46" s="36"/>
      <c r="G46" s="45"/>
      <c r="H46" s="36"/>
      <c r="I46" s="36"/>
      <c r="J46" s="34" t="s">
        <v>46</v>
      </c>
      <c r="K46" s="45">
        <f>SUM(U16,K47)</f>
        <v>0</v>
      </c>
      <c r="L46" s="45"/>
      <c r="M46" s="87"/>
      <c r="N46" s="87"/>
      <c r="O46" s="87"/>
      <c r="P46" s="87"/>
      <c r="Q46" s="87"/>
      <c r="R46" s="87"/>
      <c r="S46" s="87"/>
      <c r="T46" s="87"/>
      <c r="U46" s="87"/>
      <c r="W46" s="32"/>
      <c r="X46" s="32"/>
      <c r="Y46" s="32"/>
      <c r="Z46" s="32"/>
      <c r="AA46" s="62" t="s">
        <v>93</v>
      </c>
      <c r="AB46" s="32"/>
      <c r="AD46" s="35"/>
      <c r="AE46" s="32"/>
      <c r="AF46" s="58">
        <f>SUM(AF34:AF37,AF39:AF40,AF42:AF45)</f>
        <v>0</v>
      </c>
    </row>
    <row r="47" spans="1:42" ht="11.25" customHeight="1" x14ac:dyDescent="0.25">
      <c r="B47" s="45"/>
      <c r="C47" s="34" t="s">
        <v>60</v>
      </c>
      <c r="D47" s="37"/>
      <c r="E47" s="45"/>
      <c r="F47" s="45"/>
      <c r="G47" s="45"/>
      <c r="H47" s="45"/>
      <c r="I47" s="45"/>
      <c r="J47" s="34" t="s">
        <v>47</v>
      </c>
      <c r="K47" s="37">
        <f>SUM(AF42:AF43,AF36:AF40,AF18:AF27,AF29)</f>
        <v>0</v>
      </c>
      <c r="L47" s="45"/>
      <c r="M47" s="87"/>
      <c r="N47" s="87"/>
      <c r="O47" s="87"/>
      <c r="P47" s="87"/>
      <c r="Q47" s="87"/>
      <c r="R47" s="87"/>
      <c r="S47" s="87"/>
      <c r="T47" s="87"/>
      <c r="U47" s="87"/>
      <c r="W47" s="14"/>
      <c r="X47" s="14"/>
      <c r="Y47" s="14"/>
      <c r="Z47" s="14"/>
      <c r="AA47" s="14"/>
      <c r="AB47" s="14"/>
      <c r="AC47" s="14"/>
      <c r="AD47" s="28"/>
      <c r="AE47" s="14"/>
      <c r="AF47" s="14"/>
    </row>
    <row r="48" spans="1:42" ht="11.25" customHeight="1" x14ac:dyDescent="0.25">
      <c r="B48" s="45"/>
      <c r="C48" s="34"/>
      <c r="D48" s="45"/>
      <c r="E48" s="45"/>
      <c r="F48" s="45"/>
      <c r="G48" s="45"/>
      <c r="H48" s="45"/>
      <c r="I48" s="45"/>
      <c r="J48" s="34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W48" s="14"/>
      <c r="X48" s="14"/>
      <c r="Y48" s="14"/>
      <c r="Z48" s="19"/>
      <c r="AA48" s="14"/>
      <c r="AB48" s="14"/>
      <c r="AC48" s="14"/>
      <c r="AD48" s="28"/>
      <c r="AE48" s="14"/>
      <c r="AF48" s="14"/>
    </row>
    <row r="49" spans="1:32" ht="11.25" customHeight="1" x14ac:dyDescent="0.25">
      <c r="B49" s="32" t="s">
        <v>89</v>
      </c>
      <c r="C49" s="34"/>
      <c r="D49" s="36"/>
      <c r="E49" s="36"/>
      <c r="F49" s="36"/>
      <c r="G49" s="45"/>
      <c r="H49" s="36"/>
      <c r="I49" s="36"/>
      <c r="J49" s="34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W49" s="14"/>
      <c r="X49" s="14"/>
      <c r="Y49" s="14"/>
      <c r="Z49" s="14"/>
      <c r="AA49" s="14"/>
      <c r="AB49" s="14"/>
      <c r="AC49" s="14"/>
      <c r="AD49" s="28"/>
      <c r="AE49" s="14"/>
      <c r="AF49" s="14"/>
    </row>
    <row r="50" spans="1:32" ht="11.25" customHeight="1" x14ac:dyDescent="0.25">
      <c r="B50" s="32" t="s">
        <v>90</v>
      </c>
      <c r="C50" s="34"/>
      <c r="D50" s="45"/>
      <c r="E50" s="45"/>
      <c r="F50" s="45"/>
      <c r="G50" s="45"/>
      <c r="H50" s="45"/>
      <c r="I50" s="45"/>
      <c r="J50" s="34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</row>
    <row r="51" spans="1:32" ht="11.25" customHeight="1" x14ac:dyDescent="0.25">
      <c r="A51" s="20"/>
      <c r="B51" s="32" t="s">
        <v>91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</row>
    <row r="52" spans="1:32" ht="11.25" customHeight="1" x14ac:dyDescent="0.2">
      <c r="A52" s="20"/>
      <c r="B52" s="16"/>
    </row>
    <row r="53" spans="1:32" ht="11.25" customHeight="1" x14ac:dyDescent="0.2">
      <c r="A53" s="20"/>
      <c r="C53" s="13"/>
      <c r="J53" s="13"/>
      <c r="M53" s="21"/>
      <c r="AD53" s="83">
        <v>45839</v>
      </c>
      <c r="AE53" s="83"/>
      <c r="AF53" s="83"/>
    </row>
    <row r="54" spans="1:32" ht="11.25" customHeight="1" x14ac:dyDescent="0.2">
      <c r="C54" s="13"/>
      <c r="J54" s="13"/>
    </row>
    <row r="55" spans="1:32" ht="11.25" customHeight="1" x14ac:dyDescent="0.2"/>
    <row r="56" spans="1:32" ht="11.25" customHeight="1" x14ac:dyDescent="0.2"/>
    <row r="57" spans="1:32" ht="11.25" customHeight="1" x14ac:dyDescent="0.2"/>
  </sheetData>
  <sheetProtection algorithmName="SHA-512" hashValue="y4wEr2JMhcdrDwG70iT6lEvUeZqyyPvK8XfShaJxFX0pyJwPteefVvcNyonaomBl1EHzgjmN4hOuunRakKZBtQ==" saltValue="3hCBuAHrMCOKa7hYqeY0KQ==" spinCount="100000" sheet="1" objects="1" scenarios="1" formatCells="0"/>
  <mergeCells count="49">
    <mergeCell ref="M27:Q27"/>
    <mergeCell ref="M28:Q28"/>
    <mergeCell ref="B9:K9"/>
    <mergeCell ref="W5:AF6"/>
    <mergeCell ref="M4:U4"/>
    <mergeCell ref="E5:I6"/>
    <mergeCell ref="B10:H11"/>
    <mergeCell ref="I11:K11"/>
    <mergeCell ref="M7:U7"/>
    <mergeCell ref="M5:U6"/>
    <mergeCell ref="M9:U9"/>
    <mergeCell ref="C4:J4"/>
    <mergeCell ref="H2:Y2"/>
    <mergeCell ref="C2:D2"/>
    <mergeCell ref="M3:U3"/>
    <mergeCell ref="W3:AF3"/>
    <mergeCell ref="AC2:AF2"/>
    <mergeCell ref="AD53:AF53"/>
    <mergeCell ref="M22:P22"/>
    <mergeCell ref="B25:D25"/>
    <mergeCell ref="M29:Q29"/>
    <mergeCell ref="W33:AF33"/>
    <mergeCell ref="M31:Q31"/>
    <mergeCell ref="M32:Q32"/>
    <mergeCell ref="M33:Q33"/>
    <mergeCell ref="B34:D34"/>
    <mergeCell ref="M34:Q34"/>
    <mergeCell ref="Y42:Z42"/>
    <mergeCell ref="M41:U47"/>
    <mergeCell ref="Y39:Z39"/>
    <mergeCell ref="Y40:Z40"/>
    <mergeCell ref="M25:U25"/>
    <mergeCell ref="M26:Q26"/>
    <mergeCell ref="A1:AG1"/>
    <mergeCell ref="Y34:Z34"/>
    <mergeCell ref="Y35:Z35"/>
    <mergeCell ref="Y36:Z36"/>
    <mergeCell ref="Y37:Z37"/>
    <mergeCell ref="M35:Q35"/>
    <mergeCell ref="B37:E37"/>
    <mergeCell ref="B31:D31"/>
    <mergeCell ref="M16:P16"/>
    <mergeCell ref="M19:P19"/>
    <mergeCell ref="M30:Q30"/>
    <mergeCell ref="W13:AF13"/>
    <mergeCell ref="W9:AF9"/>
    <mergeCell ref="W4:AF4"/>
    <mergeCell ref="W7:AF7"/>
    <mergeCell ref="C3:J3"/>
  </mergeCells>
  <phoneticPr fontId="1" type="noConversion"/>
  <pageMargins left="0.25" right="0.25" top="0.32" bottom="0.31" header="0.3" footer="0.3"/>
  <pageSetup scale="95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112048-BFE6-43AC-9C34-5C0F98B773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D621DD-CDBC-4953-843F-46D52D749275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a5de21f2-d6bf-4e61-bc7a-371473169ac1"/>
    <ds:schemaRef ds:uri="66b1b5ec-e0a3-496e-a5db-38f68b29959b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112A644-D879-42FA-9431-155BAD694D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2025-07-02T13:27:44Z</cp:lastPrinted>
  <dcterms:created xsi:type="dcterms:W3CDTF">2005-08-25T16:02:57Z</dcterms:created>
  <dcterms:modified xsi:type="dcterms:W3CDTF">2025-10-03T14:26:21Z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