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R:\Destiny Current Degree Plans\Degree Plans 25-26\2526\Chem\"/>
    </mc:Choice>
  </mc:AlternateContent>
  <xr:revisionPtr revIDLastSave="0" documentId="13_ncr:1_{4D41E430-815A-40EF-A627-216C843A29D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U51" i="1" l="1"/>
  <c r="AF26" i="1"/>
  <c r="K47" i="1"/>
  <c r="K46" i="1" s="1"/>
  <c r="U27" i="1"/>
  <c r="K42" i="1"/>
  <c r="AF44" i="1"/>
  <c r="E46" i="1" l="1"/>
</calcChain>
</file>

<file path=xl/sharedStrings.xml><?xml version="1.0" encoding="utf-8"?>
<sst xmlns="http://schemas.openxmlformats.org/spreadsheetml/2006/main" count="145" uniqueCount="138">
  <si>
    <t>ID #</t>
  </si>
  <si>
    <t>Chemistry w/ Certification</t>
  </si>
  <si>
    <t>Date:</t>
  </si>
  <si>
    <t>Name:</t>
  </si>
  <si>
    <t>Name as to appear on Diploma</t>
  </si>
  <si>
    <t>Signature of Department Chair</t>
  </si>
  <si>
    <t>Signature of Student</t>
  </si>
  <si>
    <t>Expected Date of Graduation:</t>
  </si>
  <si>
    <t>Signature of Registrar</t>
  </si>
  <si>
    <t>Signature of Advisor</t>
  </si>
  <si>
    <t>ED101</t>
  </si>
  <si>
    <t>Semester</t>
  </si>
  <si>
    <t>Hours</t>
  </si>
  <si>
    <t>ED102</t>
  </si>
  <si>
    <t>Field Experience I</t>
  </si>
  <si>
    <t>ED105</t>
  </si>
  <si>
    <t>Field Experience II</t>
  </si>
  <si>
    <t>0-1</t>
  </si>
  <si>
    <t>ED122</t>
  </si>
  <si>
    <t>Educational Technology</t>
  </si>
  <si>
    <t>ED313</t>
  </si>
  <si>
    <t>Classroom Mgmt</t>
  </si>
  <si>
    <t>ED350</t>
  </si>
  <si>
    <t>Ed. Methodology</t>
  </si>
  <si>
    <t>ED370</t>
  </si>
  <si>
    <t>Spc. Tchg Methods</t>
  </si>
  <si>
    <t>ED453</t>
  </si>
  <si>
    <t>Ed as a Profession</t>
  </si>
  <si>
    <t>ED454</t>
  </si>
  <si>
    <t>Student Tchg Seminar</t>
  </si>
  <si>
    <t>ED462</t>
  </si>
  <si>
    <t>3-5</t>
  </si>
  <si>
    <t>MA209</t>
  </si>
  <si>
    <t>ED470</t>
  </si>
  <si>
    <t>ED471</t>
  </si>
  <si>
    <t>Educational Psych</t>
  </si>
  <si>
    <t>Dev. Psych</t>
  </si>
  <si>
    <t>PY342</t>
  </si>
  <si>
    <t>Psych of Excep Child</t>
  </si>
  <si>
    <r>
      <t xml:space="preserve"> </t>
    </r>
    <r>
      <rPr>
        <b/>
        <sz val="10"/>
        <rFont val="Perpetua"/>
        <family val="1"/>
      </rPr>
      <t xml:space="preserve"> OR</t>
    </r>
    <r>
      <rPr>
        <sz val="10"/>
        <rFont val="Perpetua"/>
        <family val="1"/>
      </rPr>
      <t xml:space="preserve"> CH355 Quantum Mech</t>
    </r>
  </si>
  <si>
    <t>PY343</t>
  </si>
  <si>
    <t>Psych of Excep Child Prac</t>
  </si>
  <si>
    <t>*454 &amp; 462 should be the last semester</t>
  </si>
  <si>
    <t>Additional Hours in Science:</t>
  </si>
  <si>
    <t>*453 should be taken the semester before student teaching</t>
  </si>
  <si>
    <t>SC382</t>
  </si>
  <si>
    <t>Hist&amp;Phil of Sci</t>
  </si>
  <si>
    <t>*370 should be taken with or before ED453</t>
  </si>
  <si>
    <t>PH205</t>
  </si>
  <si>
    <t>*350 should be taken with or before ED370</t>
  </si>
  <si>
    <t>PH206</t>
  </si>
  <si>
    <t>BI101</t>
  </si>
  <si>
    <t>Electives</t>
  </si>
  <si>
    <t>Social Science</t>
  </si>
  <si>
    <t>SC103</t>
  </si>
  <si>
    <t xml:space="preserve">Meteorology </t>
  </si>
  <si>
    <t>3-4</t>
  </si>
  <si>
    <r>
      <rPr>
        <b/>
        <sz val="10"/>
        <rFont val="Perpetua"/>
        <family val="1"/>
      </rPr>
      <t>OR</t>
    </r>
    <r>
      <rPr>
        <sz val="10"/>
        <rFont val="Perpetua"/>
        <family val="1"/>
      </rPr>
      <t xml:space="preserve"> 100-level Geology</t>
    </r>
  </si>
  <si>
    <t>Humanities and Fine Arts</t>
  </si>
  <si>
    <t>Total hours in Minor:</t>
  </si>
  <si>
    <t>Total hours in Major:</t>
  </si>
  <si>
    <t>For certification, students must have a 3.0 GPA  in their professional education courses and content courses. For questions &amp; a GPA calculations document, please see the Division of Education (T. Berry 304).</t>
  </si>
  <si>
    <t>Total 300 Level (30)</t>
  </si>
  <si>
    <t>300 Level in Major (15)</t>
  </si>
  <si>
    <t>BI/ES105</t>
  </si>
  <si>
    <t>AR, EN, FL, ML, MU, PL, RL, SP, or TA</t>
  </si>
  <si>
    <t>Religious Studies</t>
  </si>
  <si>
    <t>Oral Communication</t>
  </si>
  <si>
    <t>Written Communication</t>
  </si>
  <si>
    <t>Section Total</t>
  </si>
  <si>
    <t>CH111+L</t>
  </si>
  <si>
    <t>CH114+L</t>
  </si>
  <si>
    <t>PY210</t>
  </si>
  <si>
    <t>PY223</t>
  </si>
  <si>
    <t>Foundations of Inquiry courses must be 100 or 200 level courses</t>
  </si>
  <si>
    <t>Mathematical Sciences</t>
  </si>
  <si>
    <t>MA103 College Algebra or Higher</t>
  </si>
  <si>
    <t>*Excludes MA224 Mathematics for Elementary &amp; Middle Grade Teachers</t>
  </si>
  <si>
    <t>Civics (Pick One)</t>
  </si>
  <si>
    <t>PS101 Intro to American National, State &amp; Local Government</t>
  </si>
  <si>
    <t>Literature</t>
  </si>
  <si>
    <t>Natural Sciences with lab</t>
  </si>
  <si>
    <t>AS, BI, CH, ES, GL, PH, AND SC</t>
  </si>
  <si>
    <t>CJ, CT, EC, HI, PS, PY, and SO</t>
  </si>
  <si>
    <t>AR, EN, FL, ML, MU, PL, RL, SP, and TA</t>
  </si>
  <si>
    <t>Required of transfer students, including those with completed AA or CORE 42</t>
  </si>
  <si>
    <t>Summary:</t>
  </si>
  <si>
    <t>Total Hrs. (120)</t>
  </si>
  <si>
    <t>G.P.A. (2.00)</t>
  </si>
  <si>
    <t>All transfer courses and equivalencies are not final until confirmed by the Registrar's Office.</t>
  </si>
  <si>
    <t>You will be notified if their approvals do not match what is showing on the above plan</t>
  </si>
  <si>
    <t>This degree plan is considered a 'working' plan and will not be final until all signatures are included.</t>
  </si>
  <si>
    <t>Intellectual Discovery 12-13 hours</t>
  </si>
  <si>
    <t>Upper-Division Writing (Pick One)</t>
  </si>
  <si>
    <t>EN305 Advanced Research Writing</t>
  </si>
  <si>
    <t>EN306 Advanced Workplace Writing</t>
  </si>
  <si>
    <t>EN350 Topics in Writing</t>
  </si>
  <si>
    <t xml:space="preserve">Section Total: </t>
  </si>
  <si>
    <t>CMU110: Take Flight</t>
  </si>
  <si>
    <t>Foundations of Inquiry 34-36 hours</t>
  </si>
  <si>
    <t>First Year Experience</t>
  </si>
  <si>
    <t>EN110 College Composition I</t>
  </si>
  <si>
    <t>EN 111College Composition II</t>
  </si>
  <si>
    <t>CT 101Public Speaking</t>
  </si>
  <si>
    <t>HI117 Develop of the US I</t>
  </si>
  <si>
    <t>HI118 Develop of the US I</t>
  </si>
  <si>
    <t>RL122 Religion and the Human Adventure</t>
  </si>
  <si>
    <t>Natural Sciences</t>
  </si>
  <si>
    <t>Calculus &amp; Analytical Geometry II</t>
  </si>
  <si>
    <t>Pick one from the following</t>
  </si>
  <si>
    <t>CH221+L</t>
  </si>
  <si>
    <t>CH341+L</t>
  </si>
  <si>
    <t>CH342+L</t>
  </si>
  <si>
    <t>General Chemistry w/lab</t>
  </si>
  <si>
    <t>Gen Chem with Qual Analysis w/lab</t>
  </si>
  <si>
    <t>Gen. Chem. w/ Quant. Analysis w/lab</t>
  </si>
  <si>
    <t>Organic Chem w/lab</t>
  </si>
  <si>
    <t>Organic Chem II w/lab</t>
  </si>
  <si>
    <t>CH354+L Therm &amp; Phys Chem w/lab</t>
  </si>
  <si>
    <t xml:space="preserve">   &amp; Solid State Physics w/lab</t>
  </si>
  <si>
    <t>Calc Physics  w/lab</t>
  </si>
  <si>
    <t>Calc Physics II w/lab</t>
  </si>
  <si>
    <t>General Bio I w/lab</t>
  </si>
  <si>
    <t>BI301+L</t>
  </si>
  <si>
    <t>Ecology w/lab</t>
  </si>
  <si>
    <t>BI311</t>
  </si>
  <si>
    <t>Conservation Bio &amp; NRM</t>
  </si>
  <si>
    <t>Intro to Envir Sci</t>
  </si>
  <si>
    <t>Environ Chem w/lab</t>
  </si>
  <si>
    <t>CH/ES202</t>
  </si>
  <si>
    <t>Chemistry Major 52-54 hours</t>
  </si>
  <si>
    <t>Reading &amp; Writing in the Content Area</t>
  </si>
  <si>
    <t>Instructional Strategies for Students with Reading Deficits</t>
  </si>
  <si>
    <t>Supervised Student Teaching</t>
  </si>
  <si>
    <t>Foundations of Ed, Diversity &amp; ELL</t>
  </si>
  <si>
    <t>Professional Education Courses 43-44 hours</t>
  </si>
  <si>
    <t>3</t>
  </si>
  <si>
    <t>Central Methodist University: Degree Plan -- Bachelor of Science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</si>
</sst>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</font>
    <font>
      <sz val="8"/>
      <name val="Arial"/>
      <family val="2"/>
    </font>
    <font>
      <sz val="10"/>
      <name val="Perpetua"/>
      <family val="1"/>
    </font>
    <font>
      <b/>
      <sz val="10"/>
      <name val="Perpetua"/>
      <family val="1"/>
    </font>
    <font>
      <b/>
      <sz val="11"/>
      <name val="Perpetua"/>
      <family val="1"/>
    </font>
    <font>
      <sz val="13"/>
      <name val="Perpetua"/>
      <family val="1"/>
    </font>
    <font>
      <sz val="8"/>
      <name val="Perpetua"/>
      <family val="1"/>
    </font>
    <font>
      <sz val="10"/>
      <name val="Calibri"/>
      <family val="2"/>
    </font>
    <font>
      <sz val="10"/>
      <color theme="1"/>
      <name val="Perpetua"/>
      <family val="1"/>
    </font>
    <font>
      <sz val="10"/>
      <color rgb="FF222222"/>
      <name val="Perpetua"/>
      <family val="1"/>
    </font>
    <font>
      <i/>
      <sz val="10"/>
      <name val="Perpetua"/>
      <family val="1"/>
    </font>
    <font>
      <b/>
      <sz val="10"/>
      <color theme="1"/>
      <name val="Perpetua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rgb="FFEEEEEE"/>
      </left>
      <right/>
      <top style="medium">
        <color indexed="64"/>
      </top>
      <bottom/>
      <diagonal/>
    </border>
    <border>
      <left style="medium">
        <color rgb="FFEEEEEE"/>
      </left>
      <right/>
      <top/>
      <bottom/>
      <diagonal/>
    </border>
  </borders>
  <cellStyleXfs count="1">
    <xf numFmtId="0" fontId="0" fillId="0" borderId="0"/>
  </cellStyleXfs>
  <cellXfs count="82">
    <xf numFmtId="0" fontId="0" fillId="0" borderId="0" xfId="0"/>
    <xf numFmtId="16" fontId="0" fillId="0" borderId="0" xfId="0" applyNumberFormat="1"/>
    <xf numFmtId="0" fontId="2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2" fillId="0" borderId="1" xfId="0" applyFont="1" applyBorder="1" applyAlignment="1" applyProtection="1">
      <alignment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justify"/>
      <protection locked="0"/>
    </xf>
    <xf numFmtId="0" fontId="2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right"/>
      <protection locked="0"/>
    </xf>
    <xf numFmtId="0" fontId="4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2" fillId="0" borderId="0" xfId="0" quotePrefix="1" applyFont="1" applyProtection="1">
      <protection locked="0"/>
    </xf>
    <xf numFmtId="0" fontId="2" fillId="0" borderId="0" xfId="0" quotePrefix="1" applyFont="1" applyAlignment="1" applyProtection="1">
      <alignment horizontal="right"/>
      <protection locked="0"/>
    </xf>
    <xf numFmtId="0" fontId="2" fillId="0" borderId="4" xfId="0" applyFont="1" applyBorder="1" applyProtection="1">
      <protection locked="0"/>
    </xf>
    <xf numFmtId="0" fontId="2" fillId="0" borderId="0" xfId="0" applyFont="1" applyAlignment="1" applyProtection="1">
      <alignment horizontal="left"/>
      <protection locked="0"/>
    </xf>
    <xf numFmtId="16" fontId="2" fillId="0" borderId="0" xfId="0" quotePrefix="1" applyNumberFormat="1" applyFont="1" applyProtection="1">
      <protection locked="0"/>
    </xf>
    <xf numFmtId="0" fontId="7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wrapText="1"/>
      <protection locked="0"/>
    </xf>
    <xf numFmtId="0" fontId="3" fillId="0" borderId="0" xfId="0" applyFont="1" applyProtection="1"/>
    <xf numFmtId="0" fontId="2" fillId="0" borderId="0" xfId="0" applyFont="1" applyProtection="1"/>
    <xf numFmtId="0" fontId="2" fillId="0" borderId="0" xfId="0" quotePrefix="1" applyFont="1" applyProtection="1"/>
    <xf numFmtId="0" fontId="2" fillId="0" borderId="0" xfId="0" applyFont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2" fillId="0" borderId="4" xfId="0" applyFont="1" applyBorder="1" applyProtection="1"/>
    <xf numFmtId="0" fontId="2" fillId="0" borderId="0" xfId="0" applyFont="1" applyAlignment="1" applyProtection="1">
      <alignment horizontal="center" vertical="center"/>
    </xf>
    <xf numFmtId="0" fontId="2" fillId="0" borderId="3" xfId="0" applyFont="1" applyBorder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1" xfId="0" applyFont="1" applyBorder="1" applyProtection="1">
      <protection locked="0"/>
    </xf>
    <xf numFmtId="0" fontId="2" fillId="0" borderId="5" xfId="0" applyFont="1" applyBorder="1" applyAlignment="1" applyProtection="1">
      <alignment vertical="center"/>
      <protection locked="0"/>
    </xf>
    <xf numFmtId="0" fontId="2" fillId="0" borderId="3" xfId="0" applyFont="1" applyBorder="1" applyAlignment="1" applyProtection="1">
      <protection locked="0"/>
    </xf>
    <xf numFmtId="0" fontId="2" fillId="0" borderId="0" xfId="0" applyFont="1"/>
    <xf numFmtId="0" fontId="3" fillId="0" borderId="0" xfId="0" applyFont="1"/>
    <xf numFmtId="0" fontId="2" fillId="0" borderId="0" xfId="0" quotePrefix="1" applyFont="1" applyAlignment="1">
      <alignment horizontal="right"/>
    </xf>
    <xf numFmtId="0" fontId="6" fillId="0" borderId="0" xfId="0" applyFont="1" applyProtection="1">
      <protection locked="0"/>
    </xf>
    <xf numFmtId="0" fontId="2" fillId="0" borderId="0" xfId="0" applyFont="1" applyBorder="1" applyProtection="1">
      <protection locked="0"/>
    </xf>
    <xf numFmtId="0" fontId="2" fillId="0" borderId="6" xfId="0" applyFont="1" applyBorder="1" applyAlignment="1" applyProtection="1">
      <protection locked="0"/>
    </xf>
    <xf numFmtId="0" fontId="2" fillId="0" borderId="0" xfId="0" applyFont="1" applyBorder="1" applyAlignment="1" applyProtection="1">
      <protection locked="0"/>
    </xf>
    <xf numFmtId="0" fontId="2" fillId="0" borderId="0" xfId="0" applyFont="1" applyBorder="1" applyProtection="1"/>
    <xf numFmtId="0" fontId="2" fillId="0" borderId="3" xfId="0" applyFont="1" applyBorder="1" applyProtection="1"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1" xfId="0" applyFont="1" applyBorder="1" applyProtection="1">
      <protection locked="0"/>
    </xf>
    <xf numFmtId="0" fontId="2" fillId="0" borderId="3" xfId="0" applyFont="1" applyBorder="1" applyProtection="1">
      <protection locked="0"/>
    </xf>
    <xf numFmtId="0" fontId="9" fillId="0" borderId="7" xfId="0" applyFont="1" applyBorder="1" applyAlignment="1">
      <alignment vertical="center"/>
    </xf>
    <xf numFmtId="0" fontId="9" fillId="0" borderId="5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2" fillId="0" borderId="0" xfId="0" applyFont="1" applyAlignment="1">
      <alignment horizontal="left"/>
    </xf>
    <xf numFmtId="0" fontId="3" fillId="0" borderId="1" xfId="0" applyFont="1" applyBorder="1" applyProtection="1">
      <protection locked="0"/>
    </xf>
    <xf numFmtId="0" fontId="10" fillId="0" borderId="0" xfId="0" applyFont="1"/>
    <xf numFmtId="0" fontId="6" fillId="0" borderId="0" xfId="0" applyFont="1"/>
    <xf numFmtId="0" fontId="2" fillId="0" borderId="1" xfId="0" applyFont="1" applyBorder="1" applyAlignment="1">
      <alignment horizontal="left"/>
    </xf>
    <xf numFmtId="0" fontId="2" fillId="0" borderId="2" xfId="0" applyFont="1" applyBorder="1"/>
    <xf numFmtId="16" fontId="2" fillId="0" borderId="0" xfId="0" quotePrefix="1" applyNumberFormat="1" applyFont="1" applyAlignment="1">
      <alignment horizontal="right"/>
    </xf>
    <xf numFmtId="0" fontId="2" fillId="0" borderId="0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8" fillId="0" borderId="1" xfId="0" applyFont="1" applyBorder="1" applyAlignment="1" applyProtection="1">
      <alignment horizontal="center"/>
      <protection locked="0"/>
    </xf>
    <xf numFmtId="0" fontId="2" fillId="0" borderId="0" xfId="0" applyFont="1" applyAlignment="1">
      <alignment vertical="center"/>
    </xf>
    <xf numFmtId="0" fontId="8" fillId="0" borderId="0" xfId="0" applyFont="1" applyBorder="1" applyAlignment="1" applyProtection="1">
      <alignment horizontal="center"/>
      <protection locked="0"/>
    </xf>
    <xf numFmtId="0" fontId="3" fillId="0" borderId="0" xfId="0" applyFont="1" applyBorder="1" applyProtection="1">
      <protection locked="0"/>
    </xf>
    <xf numFmtId="0" fontId="2" fillId="0" borderId="0" xfId="0" applyFont="1" applyBorder="1" applyAlignment="1" applyProtection="1">
      <alignment horizontal="center"/>
      <protection locked="0"/>
    </xf>
    <xf numFmtId="0" fontId="11" fillId="0" borderId="0" xfId="0" applyFont="1" applyBorder="1" applyAlignment="1" applyProtection="1">
      <alignment horizontal="left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2" fillId="0" borderId="1" xfId="0" applyFont="1" applyBorder="1" applyAlignment="1" applyProtection="1">
      <alignment horizontal="center"/>
      <protection locked="0"/>
    </xf>
    <xf numFmtId="14" fontId="6" fillId="0" borderId="0" xfId="0" applyNumberFormat="1" applyFont="1" applyAlignment="1" applyProtection="1">
      <alignment horizontal="center" wrapText="1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left"/>
    </xf>
    <xf numFmtId="0" fontId="2" fillId="0" borderId="4" xfId="0" applyFont="1" applyBorder="1" applyAlignment="1" applyProtection="1">
      <alignment horizontal="center"/>
      <protection locked="0"/>
    </xf>
    <xf numFmtId="0" fontId="8" fillId="0" borderId="1" xfId="0" applyFont="1" applyBorder="1" applyAlignment="1" applyProtection="1">
      <alignment horizontal="center"/>
      <protection locked="0"/>
    </xf>
    <xf numFmtId="0" fontId="10" fillId="0" borderId="5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4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5" fillId="0" borderId="1" xfId="0" applyFont="1" applyBorder="1" applyAlignment="1" applyProtection="1">
      <alignment horizontal="center"/>
      <protection locked="0"/>
    </xf>
    <xf numFmtId="0" fontId="6" fillId="0" borderId="1" xfId="0" applyFont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FF00"/>
      <color rgb="FF99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T58"/>
  <sheetViews>
    <sheetView showGridLines="0" tabSelected="1" view="pageLayout" zoomScaleNormal="100" workbookViewId="0">
      <selection activeCell="M25" sqref="M25:O25"/>
    </sheetView>
  </sheetViews>
  <sheetFormatPr defaultColWidth="9.140625" defaultRowHeight="13.5" x14ac:dyDescent="0.25"/>
  <cols>
    <col min="1" max="1" width="1.42578125" style="2" customWidth="1"/>
    <col min="2" max="2" width="5.7109375" style="2" customWidth="1"/>
    <col min="3" max="3" width="2.140625" style="2" customWidth="1"/>
    <col min="4" max="4" width="7.42578125" style="2" customWidth="1"/>
    <col min="5" max="5" width="5.28515625" style="2" customWidth="1"/>
    <col min="6" max="6" width="5.140625" style="2" customWidth="1"/>
    <col min="7" max="7" width="2.85546875" style="2" customWidth="1"/>
    <col min="8" max="8" width="1.42578125" style="2" customWidth="1"/>
    <col min="9" max="9" width="7" style="2" customWidth="1"/>
    <col min="10" max="10" width="0.5703125" style="2" customWidth="1"/>
    <col min="11" max="11" width="7" style="2" customWidth="1"/>
    <col min="12" max="12" width="2" style="2" customWidth="1"/>
    <col min="13" max="13" width="5.7109375" style="2" customWidth="1"/>
    <col min="14" max="14" width="4" style="2" customWidth="1"/>
    <col min="15" max="15" width="7.140625" style="2" customWidth="1"/>
    <col min="16" max="16" width="4.28515625" style="2" customWidth="1"/>
    <col min="17" max="17" width="3.42578125" style="2" customWidth="1"/>
    <col min="18" max="18" width="3" style="2" customWidth="1"/>
    <col min="19" max="19" width="7.28515625" style="2" customWidth="1"/>
    <col min="20" max="20" width="1" style="2" customWidth="1"/>
    <col min="21" max="21" width="6.5703125" style="2" customWidth="1"/>
    <col min="22" max="22" width="1.85546875" style="2" customWidth="1"/>
    <col min="23" max="23" width="1.42578125" style="2" customWidth="1"/>
    <col min="24" max="24" width="7.28515625" style="2" customWidth="1"/>
    <col min="25" max="25" width="5.85546875" style="2" customWidth="1"/>
    <col min="26" max="26" width="5.42578125" style="2" customWidth="1"/>
    <col min="27" max="27" width="5.7109375" style="2" customWidth="1"/>
    <col min="28" max="28" width="3.140625" style="2" customWidth="1"/>
    <col min="29" max="29" width="1.140625" style="2" customWidth="1"/>
    <col min="30" max="30" width="6.85546875" style="2" customWidth="1"/>
    <col min="31" max="31" width="1.5703125" style="2" customWidth="1"/>
    <col min="32" max="32" width="4.42578125" style="2" customWidth="1"/>
    <col min="33" max="33" width="4" style="2" customWidth="1"/>
    <col min="34" max="16384" width="9.140625" style="2"/>
  </cols>
  <sheetData>
    <row r="1" spans="1:42" ht="12" customHeight="1" x14ac:dyDescent="0.25">
      <c r="A1" s="78" t="s">
        <v>137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</row>
    <row r="2" spans="1:42" ht="13.5" customHeight="1" x14ac:dyDescent="0.25">
      <c r="B2" s="2" t="s">
        <v>0</v>
      </c>
      <c r="D2" s="67"/>
      <c r="E2" s="67"/>
      <c r="F2" s="67"/>
      <c r="M2" s="79" t="s">
        <v>1</v>
      </c>
      <c r="N2" s="79"/>
      <c r="O2" s="79"/>
      <c r="P2" s="79"/>
      <c r="Q2" s="79"/>
      <c r="R2" s="79"/>
      <c r="S2" s="79"/>
      <c r="T2" s="79"/>
      <c r="U2" s="79"/>
      <c r="V2" s="10"/>
      <c r="W2" s="10"/>
      <c r="AC2" s="11" t="s">
        <v>2</v>
      </c>
      <c r="AD2" s="66"/>
      <c r="AE2" s="66"/>
      <c r="AF2" s="66"/>
    </row>
    <row r="3" spans="1:42" ht="15" customHeight="1" x14ac:dyDescent="0.35">
      <c r="C3" s="11" t="s">
        <v>3</v>
      </c>
      <c r="D3" s="80"/>
      <c r="E3" s="80"/>
      <c r="F3" s="80"/>
      <c r="G3" s="80"/>
      <c r="H3" s="80"/>
      <c r="I3" s="80"/>
      <c r="J3" s="80"/>
      <c r="K3" s="80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Y3" s="67"/>
      <c r="Z3" s="67"/>
      <c r="AA3" s="67"/>
      <c r="AB3" s="67"/>
      <c r="AC3" s="67"/>
      <c r="AD3" s="67"/>
      <c r="AE3" s="67"/>
      <c r="AF3" s="67"/>
    </row>
    <row r="4" spans="1:42" x14ac:dyDescent="0.25">
      <c r="C4" s="69" t="s">
        <v>4</v>
      </c>
      <c r="D4" s="69"/>
      <c r="E4" s="69"/>
      <c r="F4" s="69"/>
      <c r="G4" s="69"/>
      <c r="H4" s="69"/>
      <c r="I4" s="69"/>
      <c r="J4" s="69"/>
      <c r="M4" s="74" t="s">
        <v>5</v>
      </c>
      <c r="N4" s="74"/>
      <c r="O4" s="74"/>
      <c r="P4" s="74"/>
      <c r="Q4" s="74"/>
      <c r="R4" s="74"/>
      <c r="S4" s="74"/>
      <c r="T4" s="74"/>
      <c r="U4" s="74"/>
      <c r="V4" s="74"/>
      <c r="W4" s="74"/>
      <c r="Y4" s="74" t="s">
        <v>6</v>
      </c>
      <c r="Z4" s="74"/>
      <c r="AA4" s="74"/>
      <c r="AB4" s="74"/>
      <c r="AC4" s="74"/>
      <c r="AD4" s="74"/>
      <c r="AE4" s="74"/>
      <c r="AF4" s="74"/>
    </row>
    <row r="5" spans="1:42" ht="7.5" customHeight="1" x14ac:dyDescent="0.25">
      <c r="G5" s="69"/>
      <c r="H5" s="69"/>
      <c r="I5" s="69"/>
      <c r="J5" s="69"/>
      <c r="K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Y5" s="69"/>
      <c r="Z5" s="69"/>
      <c r="AA5" s="69"/>
      <c r="AB5" s="69"/>
      <c r="AC5" s="69"/>
      <c r="AD5" s="69"/>
      <c r="AE5" s="69"/>
      <c r="AF5" s="69"/>
    </row>
    <row r="6" spans="1:42" ht="11.25" customHeight="1" x14ac:dyDescent="0.25">
      <c r="B6" s="2" t="s">
        <v>7</v>
      </c>
      <c r="G6" s="67"/>
      <c r="H6" s="67"/>
      <c r="I6" s="67"/>
      <c r="J6" s="67"/>
      <c r="K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Y6" s="67"/>
      <c r="Z6" s="67"/>
      <c r="AA6" s="67"/>
      <c r="AB6" s="67"/>
      <c r="AC6" s="67"/>
      <c r="AD6" s="67"/>
      <c r="AE6" s="67"/>
      <c r="AF6" s="67"/>
    </row>
    <row r="7" spans="1:42" ht="11.65" customHeight="1" x14ac:dyDescent="0.25">
      <c r="M7" s="74" t="s">
        <v>8</v>
      </c>
      <c r="N7" s="74"/>
      <c r="O7" s="74"/>
      <c r="P7" s="74"/>
      <c r="Q7" s="74"/>
      <c r="R7" s="74"/>
      <c r="S7" s="74"/>
      <c r="T7" s="74"/>
      <c r="U7" s="74"/>
      <c r="V7" s="74"/>
      <c r="W7" s="74"/>
      <c r="Y7" s="69" t="s">
        <v>9</v>
      </c>
      <c r="Z7" s="69"/>
      <c r="AA7" s="69"/>
      <c r="AB7" s="69"/>
      <c r="AC7" s="69"/>
      <c r="AD7" s="69"/>
      <c r="AE7" s="69"/>
      <c r="AF7" s="69"/>
    </row>
    <row r="8" spans="1:42" ht="11.25" customHeight="1" x14ac:dyDescent="0.25">
      <c r="M8" s="29"/>
      <c r="N8" s="29"/>
      <c r="O8" s="29"/>
      <c r="P8" s="29"/>
      <c r="Q8" s="29"/>
      <c r="R8" s="29"/>
      <c r="S8" s="29"/>
      <c r="T8" s="29"/>
      <c r="U8" s="29"/>
      <c r="V8" s="9"/>
      <c r="W8" s="9"/>
      <c r="Y8" s="9"/>
      <c r="Z8" s="9"/>
      <c r="AA8" s="9"/>
      <c r="AB8" s="9"/>
      <c r="AC8" s="9"/>
      <c r="AD8" s="9"/>
      <c r="AE8" s="9"/>
      <c r="AF8" s="9"/>
    </row>
    <row r="9" spans="1:42" ht="11.25" customHeight="1" thickBot="1" x14ac:dyDescent="0.3">
      <c r="B9" s="71" t="s">
        <v>99</v>
      </c>
      <c r="C9" s="71"/>
      <c r="D9" s="71"/>
      <c r="E9" s="71"/>
      <c r="F9" s="71"/>
      <c r="G9" s="71"/>
      <c r="H9" s="71"/>
      <c r="I9" s="71"/>
      <c r="J9" s="71"/>
      <c r="K9" s="71"/>
      <c r="M9" s="71" t="s">
        <v>92</v>
      </c>
      <c r="N9" s="71"/>
      <c r="O9" s="71"/>
      <c r="P9" s="71"/>
      <c r="Q9" s="71"/>
      <c r="R9" s="71"/>
      <c r="S9" s="71"/>
      <c r="T9" s="71"/>
      <c r="U9" s="71"/>
      <c r="V9" s="12"/>
      <c r="X9" s="72" t="s">
        <v>135</v>
      </c>
      <c r="Y9" s="72"/>
      <c r="Z9" s="72"/>
      <c r="AA9" s="72"/>
      <c r="AB9" s="72"/>
      <c r="AC9" s="72"/>
      <c r="AD9" s="72"/>
      <c r="AE9" s="72"/>
      <c r="AF9" s="72"/>
      <c r="AG9" s="12"/>
      <c r="AH9" s="12"/>
      <c r="AI9" s="12"/>
      <c r="AJ9" s="12"/>
      <c r="AK9" s="12"/>
      <c r="AL9" s="12"/>
      <c r="AM9" s="12"/>
      <c r="AN9" s="12"/>
      <c r="AO9" s="12"/>
      <c r="AP9" s="12"/>
    </row>
    <row r="10" spans="1:42" ht="11.25" customHeight="1" x14ac:dyDescent="0.25">
      <c r="B10" s="76" t="s">
        <v>74</v>
      </c>
      <c r="C10" s="76"/>
      <c r="D10" s="76"/>
      <c r="E10" s="76"/>
      <c r="F10" s="76"/>
      <c r="G10" s="76"/>
      <c r="H10" s="76"/>
      <c r="I10" s="31"/>
      <c r="J10" s="31"/>
      <c r="K10" s="31"/>
      <c r="X10" s="24" t="s">
        <v>10</v>
      </c>
      <c r="Y10" s="24" t="s">
        <v>134</v>
      </c>
      <c r="Z10" s="22"/>
      <c r="AA10" s="22"/>
      <c r="AB10" s="24">
        <v>2</v>
      </c>
      <c r="AD10" s="4"/>
      <c r="AF10" s="4"/>
    </row>
    <row r="11" spans="1:42" ht="11.25" customHeight="1" x14ac:dyDescent="0.25">
      <c r="B11" s="77"/>
      <c r="C11" s="77"/>
      <c r="D11" s="77"/>
      <c r="E11" s="77"/>
      <c r="F11" s="77"/>
      <c r="G11" s="77"/>
      <c r="H11" s="77"/>
      <c r="I11" s="69"/>
      <c r="J11" s="69"/>
      <c r="K11" s="69"/>
      <c r="S11" s="43"/>
      <c r="T11" s="43"/>
      <c r="U11" s="43"/>
      <c r="V11" s="9"/>
      <c r="X11" s="24" t="s">
        <v>13</v>
      </c>
      <c r="Y11" s="24" t="s">
        <v>14</v>
      </c>
      <c r="Z11" s="22"/>
      <c r="AA11" s="22"/>
      <c r="AB11" s="24">
        <v>1</v>
      </c>
      <c r="AD11" s="4"/>
      <c r="AF11" s="4"/>
    </row>
    <row r="12" spans="1:42" ht="11.25" customHeight="1" x14ac:dyDescent="0.25">
      <c r="B12" s="51"/>
      <c r="C12" s="44"/>
      <c r="D12" s="44"/>
      <c r="E12" s="44"/>
      <c r="F12" s="44"/>
      <c r="G12" s="44"/>
      <c r="H12" s="44"/>
      <c r="I12" s="42" t="s">
        <v>11</v>
      </c>
      <c r="J12" s="42"/>
      <c r="K12" s="42" t="s">
        <v>12</v>
      </c>
      <c r="M12" s="44"/>
      <c r="N12" s="44"/>
      <c r="O12" s="44"/>
      <c r="P12" s="44"/>
      <c r="Q12" s="44"/>
      <c r="R12" s="44"/>
      <c r="S12" s="44" t="s">
        <v>11</v>
      </c>
      <c r="T12" s="44"/>
      <c r="U12" s="44" t="s">
        <v>12</v>
      </c>
      <c r="X12" s="22" t="s">
        <v>15</v>
      </c>
      <c r="Y12" s="22" t="s">
        <v>16</v>
      </c>
      <c r="Z12" s="22"/>
      <c r="AA12" s="22"/>
      <c r="AB12" s="23" t="s">
        <v>17</v>
      </c>
      <c r="AD12" s="30"/>
      <c r="AF12" s="30"/>
    </row>
    <row r="13" spans="1:42" ht="11.25" customHeight="1" x14ac:dyDescent="0.25">
      <c r="B13" s="34" t="s">
        <v>100</v>
      </c>
      <c r="C13" s="33"/>
      <c r="D13" s="33"/>
      <c r="E13" s="33"/>
      <c r="F13" s="33"/>
      <c r="G13" s="33"/>
      <c r="M13" s="34" t="s">
        <v>93</v>
      </c>
      <c r="N13" s="33"/>
      <c r="O13" s="33"/>
      <c r="P13" s="33"/>
      <c r="Q13" s="33"/>
      <c r="R13" s="33"/>
      <c r="X13" s="22" t="s">
        <v>18</v>
      </c>
      <c r="Y13" s="22" t="s">
        <v>19</v>
      </c>
      <c r="Z13" s="22"/>
      <c r="AA13" s="22"/>
      <c r="AB13" s="22">
        <v>2</v>
      </c>
      <c r="AD13" s="30"/>
      <c r="AF13" s="30"/>
    </row>
    <row r="14" spans="1:42" ht="11.25" customHeight="1" x14ac:dyDescent="0.25">
      <c r="B14" s="33" t="s">
        <v>98</v>
      </c>
      <c r="C14" s="33"/>
      <c r="D14" s="33"/>
      <c r="E14" s="33"/>
      <c r="F14" s="33"/>
      <c r="G14" s="33">
        <v>3</v>
      </c>
      <c r="I14" s="44"/>
      <c r="K14" s="44"/>
      <c r="M14" s="33" t="s">
        <v>94</v>
      </c>
      <c r="N14" s="33"/>
      <c r="O14" s="33"/>
      <c r="P14" s="33"/>
      <c r="Q14" s="33"/>
      <c r="R14" s="33"/>
      <c r="X14" s="22" t="s">
        <v>20</v>
      </c>
      <c r="Y14" s="22" t="s">
        <v>21</v>
      </c>
      <c r="Z14" s="22"/>
      <c r="AA14" s="22"/>
      <c r="AB14" s="22">
        <v>3</v>
      </c>
      <c r="AD14" s="5"/>
      <c r="AF14" s="5"/>
    </row>
    <row r="15" spans="1:42" ht="11.25" customHeight="1" x14ac:dyDescent="0.25">
      <c r="B15" s="34" t="s">
        <v>68</v>
      </c>
      <c r="C15" s="33"/>
      <c r="D15" s="33"/>
      <c r="E15" s="33"/>
      <c r="F15" s="33"/>
      <c r="G15" s="33"/>
      <c r="M15" s="33" t="s">
        <v>95</v>
      </c>
      <c r="N15" s="33"/>
      <c r="O15" s="33"/>
      <c r="P15" s="33"/>
      <c r="Q15" s="33"/>
      <c r="R15" s="33"/>
      <c r="X15" s="22" t="s">
        <v>22</v>
      </c>
      <c r="Y15" s="22" t="s">
        <v>23</v>
      </c>
      <c r="Z15" s="22"/>
      <c r="AA15" s="22"/>
      <c r="AB15" s="22">
        <v>2</v>
      </c>
      <c r="AD15" s="5"/>
      <c r="AF15" s="5"/>
    </row>
    <row r="16" spans="1:42" ht="11.25" customHeight="1" x14ac:dyDescent="0.25">
      <c r="B16" s="33" t="s">
        <v>101</v>
      </c>
      <c r="C16" s="33"/>
      <c r="D16" s="33"/>
      <c r="E16" s="33"/>
      <c r="F16" s="33"/>
      <c r="G16" s="33">
        <v>3</v>
      </c>
      <c r="I16" s="44"/>
      <c r="K16" s="44"/>
      <c r="M16" s="73" t="s">
        <v>96</v>
      </c>
      <c r="N16" s="73"/>
      <c r="O16" s="73"/>
      <c r="P16" s="73"/>
      <c r="Q16" s="33"/>
      <c r="R16" s="33">
        <v>3</v>
      </c>
      <c r="S16" s="44"/>
      <c r="U16" s="44"/>
      <c r="X16" s="24" t="s">
        <v>24</v>
      </c>
      <c r="Y16" s="24" t="s">
        <v>25</v>
      </c>
      <c r="Z16" s="22"/>
      <c r="AA16" s="22"/>
      <c r="AB16" s="24">
        <v>3</v>
      </c>
      <c r="AD16" s="5"/>
      <c r="AF16" s="5"/>
    </row>
    <row r="17" spans="2:46" ht="11.25" customHeight="1" x14ac:dyDescent="0.25">
      <c r="B17" s="33" t="s">
        <v>102</v>
      </c>
      <c r="C17" s="33"/>
      <c r="D17" s="33"/>
      <c r="E17" s="33"/>
      <c r="F17" s="33"/>
      <c r="G17" s="33">
        <v>3</v>
      </c>
      <c r="I17" s="44"/>
      <c r="K17" s="45"/>
      <c r="M17" s="34" t="s">
        <v>107</v>
      </c>
      <c r="N17" s="33"/>
      <c r="O17" s="33"/>
      <c r="P17" s="33"/>
      <c r="Q17" s="33"/>
      <c r="R17" s="33"/>
      <c r="X17" s="24" t="s">
        <v>26</v>
      </c>
      <c r="Y17" s="24" t="s">
        <v>27</v>
      </c>
      <c r="Z17" s="22"/>
      <c r="AA17" s="22"/>
      <c r="AB17" s="24">
        <v>3</v>
      </c>
      <c r="AD17" s="5"/>
      <c r="AF17" s="5"/>
    </row>
    <row r="18" spans="2:46" ht="11.25" customHeight="1" x14ac:dyDescent="0.25">
      <c r="B18" s="34" t="s">
        <v>67</v>
      </c>
      <c r="C18" s="33"/>
      <c r="D18" s="33"/>
      <c r="E18" s="33"/>
      <c r="F18" s="33"/>
      <c r="G18" s="33"/>
      <c r="M18" s="53" t="s">
        <v>82</v>
      </c>
      <c r="N18" s="53"/>
      <c r="O18" s="53"/>
      <c r="P18" s="53"/>
      <c r="Q18" s="53"/>
      <c r="R18" s="53"/>
      <c r="X18" s="24" t="s">
        <v>28</v>
      </c>
      <c r="Y18" s="24" t="s">
        <v>29</v>
      </c>
      <c r="Z18" s="22"/>
      <c r="AA18" s="22"/>
      <c r="AB18" s="24">
        <v>2</v>
      </c>
      <c r="AD18" s="5"/>
      <c r="AF18" s="5"/>
    </row>
    <row r="19" spans="2:46" ht="11.25" customHeight="1" x14ac:dyDescent="0.25">
      <c r="B19" s="33" t="s">
        <v>103</v>
      </c>
      <c r="C19" s="33"/>
      <c r="D19" s="33"/>
      <c r="E19" s="33"/>
      <c r="F19" s="33"/>
      <c r="G19" s="33">
        <v>3</v>
      </c>
      <c r="I19" s="44"/>
      <c r="K19" s="44"/>
      <c r="M19" s="75"/>
      <c r="N19" s="75"/>
      <c r="O19" s="75"/>
      <c r="P19" s="75"/>
      <c r="R19" s="56" t="s">
        <v>56</v>
      </c>
      <c r="S19" s="51"/>
      <c r="U19" s="42"/>
      <c r="X19" s="24" t="s">
        <v>30</v>
      </c>
      <c r="Y19" s="24" t="s">
        <v>133</v>
      </c>
      <c r="Z19" s="22"/>
      <c r="AA19" s="22"/>
      <c r="AB19" s="24">
        <v>10</v>
      </c>
      <c r="AD19" s="5"/>
      <c r="AF19" s="5"/>
    </row>
    <row r="20" spans="2:46" ht="11.25" customHeight="1" x14ac:dyDescent="0.25">
      <c r="B20" s="34" t="s">
        <v>75</v>
      </c>
      <c r="C20" s="34"/>
      <c r="D20" s="33"/>
      <c r="E20" s="33"/>
      <c r="F20" s="33"/>
      <c r="G20" s="33"/>
      <c r="M20" s="64" t="s">
        <v>53</v>
      </c>
      <c r="N20" s="61"/>
      <c r="O20" s="61"/>
      <c r="P20" s="61"/>
      <c r="R20" s="56"/>
      <c r="S20" s="62"/>
      <c r="U20" s="63"/>
      <c r="X20" s="24" t="s">
        <v>33</v>
      </c>
      <c r="Y20" s="24" t="s">
        <v>132</v>
      </c>
      <c r="Z20" s="22"/>
      <c r="AA20" s="22"/>
      <c r="AB20" s="24">
        <v>3</v>
      </c>
      <c r="AD20" s="5"/>
      <c r="AF20" s="5"/>
    </row>
    <row r="21" spans="2:46" ht="11.25" customHeight="1" x14ac:dyDescent="0.25">
      <c r="B21" s="33" t="s">
        <v>76</v>
      </c>
      <c r="C21" s="33"/>
      <c r="D21" s="33"/>
      <c r="E21" s="33"/>
      <c r="F21" s="33"/>
      <c r="G21" s="35" t="s">
        <v>31</v>
      </c>
      <c r="I21" s="44"/>
      <c r="K21" s="44"/>
      <c r="M21" s="53" t="s">
        <v>83</v>
      </c>
      <c r="N21" s="53"/>
      <c r="O21" s="53"/>
      <c r="P21" s="33"/>
      <c r="R21" s="56"/>
      <c r="S21" s="62"/>
      <c r="U21" s="63"/>
      <c r="X21" s="24" t="s">
        <v>34</v>
      </c>
      <c r="Y21" s="24" t="s">
        <v>131</v>
      </c>
      <c r="Z21" s="22"/>
      <c r="AA21" s="22"/>
      <c r="AB21" s="24">
        <v>3</v>
      </c>
      <c r="AD21" s="5"/>
      <c r="AF21" s="5"/>
    </row>
    <row r="22" spans="2:46" ht="11.25" customHeight="1" x14ac:dyDescent="0.25">
      <c r="B22" s="52" t="s">
        <v>77</v>
      </c>
      <c r="C22" s="33"/>
      <c r="D22" s="33"/>
      <c r="E22" s="33"/>
      <c r="F22" s="33"/>
      <c r="G22" s="35"/>
      <c r="M22" s="59"/>
      <c r="N22" s="59"/>
      <c r="O22" s="59"/>
      <c r="P22" s="59"/>
      <c r="R22" s="56" t="s">
        <v>136</v>
      </c>
      <c r="S22" s="51"/>
      <c r="U22" s="58"/>
      <c r="X22" s="22" t="s">
        <v>72</v>
      </c>
      <c r="Y22" s="22" t="s">
        <v>35</v>
      </c>
      <c r="Z22" s="22"/>
      <c r="AA22" s="22"/>
      <c r="AB22" s="22">
        <v>3</v>
      </c>
      <c r="AD22" s="5"/>
      <c r="AF22" s="5"/>
    </row>
    <row r="23" spans="2:46" ht="11.25" customHeight="1" x14ac:dyDescent="0.25">
      <c r="B23" s="34" t="s">
        <v>78</v>
      </c>
      <c r="C23" s="33"/>
      <c r="D23" s="33"/>
      <c r="E23" s="33"/>
      <c r="F23" s="33"/>
      <c r="G23" s="33"/>
      <c r="M23" s="34" t="s">
        <v>58</v>
      </c>
      <c r="N23" s="33"/>
      <c r="O23" s="33"/>
      <c r="P23" s="33"/>
      <c r="X23" s="22" t="s">
        <v>73</v>
      </c>
      <c r="Y23" s="22" t="s">
        <v>36</v>
      </c>
      <c r="Z23" s="22"/>
      <c r="AA23" s="22"/>
      <c r="AB23" s="22">
        <v>3</v>
      </c>
      <c r="AD23" s="4"/>
      <c r="AF23" s="4"/>
    </row>
    <row r="24" spans="2:46" ht="11.25" customHeight="1" x14ac:dyDescent="0.25">
      <c r="B24" s="33" t="s">
        <v>79</v>
      </c>
      <c r="C24" s="33"/>
      <c r="D24" s="33"/>
      <c r="E24" s="33"/>
      <c r="F24" s="33"/>
      <c r="G24" s="33"/>
      <c r="M24" s="36" t="s">
        <v>65</v>
      </c>
      <c r="X24" s="24" t="s">
        <v>37</v>
      </c>
      <c r="Y24" s="24" t="s">
        <v>38</v>
      </c>
      <c r="Z24" s="22"/>
      <c r="AA24" s="22"/>
      <c r="AB24" s="24">
        <v>2</v>
      </c>
      <c r="AD24" s="4"/>
      <c r="AF24" s="4"/>
    </row>
    <row r="25" spans="2:46" ht="11.25" customHeight="1" x14ac:dyDescent="0.25">
      <c r="B25" s="60" t="s">
        <v>104</v>
      </c>
      <c r="C25" s="60"/>
      <c r="D25" s="60"/>
      <c r="E25" s="60"/>
      <c r="F25" s="60"/>
      <c r="G25" s="35"/>
      <c r="H25" s="15"/>
      <c r="M25" s="67"/>
      <c r="N25" s="67"/>
      <c r="O25" s="67"/>
      <c r="R25" s="33">
        <v>3</v>
      </c>
      <c r="S25" s="44"/>
      <c r="U25" s="44"/>
      <c r="X25" s="24" t="s">
        <v>40</v>
      </c>
      <c r="Y25" s="24" t="s">
        <v>41</v>
      </c>
      <c r="Z25" s="22"/>
      <c r="AA25" s="22"/>
      <c r="AB25" s="24">
        <v>1</v>
      </c>
      <c r="AD25" s="28"/>
      <c r="AF25" s="28"/>
    </row>
    <row r="26" spans="2:46" ht="11.25" customHeight="1" x14ac:dyDescent="0.25">
      <c r="B26" s="50" t="s">
        <v>105</v>
      </c>
      <c r="C26" s="50"/>
      <c r="D26" s="50"/>
      <c r="E26" s="33"/>
      <c r="F26" s="33"/>
      <c r="G26" s="35">
        <v>3</v>
      </c>
      <c r="H26" s="15"/>
      <c r="I26" s="44"/>
      <c r="K26" s="44"/>
      <c r="X26" s="25" t="s">
        <v>42</v>
      </c>
      <c r="Y26" s="22"/>
      <c r="Z26" s="22"/>
      <c r="AA26" s="22"/>
      <c r="AB26" s="22"/>
      <c r="AC26" s="22"/>
      <c r="AD26" s="26"/>
      <c r="AF26" s="41">
        <f>SUM(AF10:AF25)</f>
        <v>0</v>
      </c>
    </row>
    <row r="27" spans="2:46" ht="11.25" customHeight="1" x14ac:dyDescent="0.25">
      <c r="B27" s="34" t="s">
        <v>80</v>
      </c>
      <c r="C27" s="33"/>
      <c r="D27" s="33"/>
      <c r="E27" s="33"/>
      <c r="F27" s="33"/>
      <c r="G27" s="33"/>
      <c r="O27" s="3" t="s">
        <v>97</v>
      </c>
      <c r="U27" s="44">
        <f>SUM(U16:U25)</f>
        <v>0</v>
      </c>
      <c r="X27" s="25" t="s">
        <v>44</v>
      </c>
      <c r="Y27" s="22"/>
      <c r="Z27" s="22"/>
      <c r="AA27" s="22"/>
      <c r="AB27" s="22"/>
      <c r="AC27" s="22"/>
      <c r="AD27" s="27"/>
      <c r="AF27" s="7"/>
    </row>
    <row r="28" spans="2:46" ht="11.25" customHeight="1" thickBot="1" x14ac:dyDescent="0.3">
      <c r="B28" s="81"/>
      <c r="C28" s="81"/>
      <c r="D28" s="81"/>
      <c r="E28" s="53"/>
      <c r="F28" s="33"/>
      <c r="G28" s="33">
        <v>3</v>
      </c>
      <c r="I28" s="44"/>
      <c r="K28" s="44"/>
      <c r="M28" s="72" t="s">
        <v>130</v>
      </c>
      <c r="N28" s="72"/>
      <c r="O28" s="72"/>
      <c r="P28" s="72"/>
      <c r="Q28" s="72"/>
      <c r="R28" s="72"/>
      <c r="S28" s="72"/>
      <c r="T28" s="72"/>
      <c r="U28" s="72"/>
      <c r="X28" s="25" t="s">
        <v>47</v>
      </c>
      <c r="Y28" s="22"/>
      <c r="Z28" s="22"/>
      <c r="AA28" s="22"/>
      <c r="AB28" s="22"/>
      <c r="AC28" s="22"/>
      <c r="AD28" s="27"/>
      <c r="AF28" s="7"/>
    </row>
    <row r="29" spans="2:46" ht="11.25" customHeight="1" x14ac:dyDescent="0.25">
      <c r="B29" s="34" t="s">
        <v>81</v>
      </c>
      <c r="C29" s="34"/>
      <c r="D29" s="34"/>
      <c r="E29" s="33"/>
      <c r="F29" s="33"/>
      <c r="G29" s="33"/>
      <c r="M29" s="22" t="s">
        <v>70</v>
      </c>
      <c r="N29" s="22"/>
      <c r="O29" s="46" t="s">
        <v>113</v>
      </c>
      <c r="P29" s="47"/>
      <c r="Q29" s="47"/>
      <c r="R29" s="22">
        <v>4</v>
      </c>
      <c r="S29" s="38"/>
      <c r="U29" s="44"/>
      <c r="X29" s="25" t="s">
        <v>49</v>
      </c>
      <c r="Y29" s="22"/>
      <c r="Z29" s="22"/>
      <c r="AA29" s="22"/>
      <c r="AB29" s="22"/>
      <c r="AC29" s="22"/>
      <c r="AD29" s="27"/>
      <c r="AF29" s="7"/>
    </row>
    <row r="30" spans="2:46" ht="11.25" customHeight="1" x14ac:dyDescent="0.25">
      <c r="B30" s="53" t="s">
        <v>82</v>
      </c>
      <c r="C30" s="53"/>
      <c r="D30" s="53"/>
      <c r="E30" s="53"/>
      <c r="F30" s="33"/>
      <c r="G30" s="33"/>
      <c r="M30" s="22" t="s">
        <v>71</v>
      </c>
      <c r="N30" s="22"/>
      <c r="O30" s="48" t="s">
        <v>114</v>
      </c>
      <c r="P30" s="49"/>
      <c r="Q30" s="49"/>
      <c r="R30" s="22">
        <v>4</v>
      </c>
      <c r="S30" s="32"/>
      <c r="U30" s="44"/>
    </row>
    <row r="31" spans="2:46" ht="11.25" customHeight="1" thickBot="1" x14ac:dyDescent="0.3">
      <c r="B31" s="65"/>
      <c r="C31" s="65"/>
      <c r="D31" s="65"/>
      <c r="G31" s="33">
        <v>4</v>
      </c>
      <c r="I31" s="44"/>
      <c r="K31" s="44"/>
      <c r="M31" s="22" t="s">
        <v>110</v>
      </c>
      <c r="N31" s="22"/>
      <c r="O31" s="22" t="s">
        <v>115</v>
      </c>
      <c r="P31" s="22"/>
      <c r="R31" s="22">
        <v>4</v>
      </c>
      <c r="S31" s="32"/>
      <c r="U31" s="44"/>
      <c r="X31" s="72" t="s">
        <v>52</v>
      </c>
      <c r="Y31" s="72"/>
      <c r="Z31" s="72"/>
      <c r="AA31" s="72"/>
      <c r="AB31" s="72"/>
      <c r="AC31" s="72"/>
      <c r="AD31" s="72"/>
      <c r="AE31" s="72"/>
      <c r="AF31" s="72"/>
      <c r="AO31" s="13"/>
      <c r="AR31" s="17"/>
      <c r="AS31" s="13"/>
      <c r="AT31" s="13"/>
    </row>
    <row r="32" spans="2:46" ht="11.25" customHeight="1" x14ac:dyDescent="0.25">
      <c r="B32" s="34" t="s">
        <v>53</v>
      </c>
      <c r="C32" s="33"/>
      <c r="D32" s="33"/>
      <c r="E32" s="33"/>
      <c r="F32" s="33"/>
      <c r="G32" s="33"/>
      <c r="M32" s="22" t="s">
        <v>111</v>
      </c>
      <c r="N32" s="22"/>
      <c r="O32" s="22" t="s">
        <v>116</v>
      </c>
      <c r="P32" s="22"/>
      <c r="R32" s="22">
        <v>4</v>
      </c>
      <c r="S32" s="32"/>
      <c r="U32" s="44"/>
      <c r="X32" s="30"/>
      <c r="Y32" s="30"/>
      <c r="Z32" s="30"/>
      <c r="AA32" s="30"/>
      <c r="AD32" s="30"/>
      <c r="AF32" s="30"/>
      <c r="AO32" s="13"/>
      <c r="AR32" s="17"/>
      <c r="AS32" s="13"/>
      <c r="AT32" s="13"/>
    </row>
    <row r="33" spans="2:46" ht="11.25" customHeight="1" x14ac:dyDescent="0.25">
      <c r="B33" s="53" t="s">
        <v>83</v>
      </c>
      <c r="C33" s="53"/>
      <c r="D33" s="53"/>
      <c r="E33" s="33"/>
      <c r="F33" s="33"/>
      <c r="G33" s="33"/>
      <c r="M33" s="22" t="s">
        <v>112</v>
      </c>
      <c r="N33" s="22"/>
      <c r="O33" s="22" t="s">
        <v>117</v>
      </c>
      <c r="P33" s="22"/>
      <c r="R33" s="22">
        <v>4</v>
      </c>
      <c r="S33" s="32"/>
      <c r="U33" s="6"/>
      <c r="X33" s="30"/>
      <c r="Y33" s="30"/>
      <c r="Z33" s="30"/>
      <c r="AA33" s="30"/>
      <c r="AD33" s="30"/>
      <c r="AF33" s="30"/>
      <c r="AR33" s="17"/>
    </row>
    <row r="34" spans="2:46" ht="11.25" customHeight="1" x14ac:dyDescent="0.25">
      <c r="B34" s="66"/>
      <c r="C34" s="66"/>
      <c r="D34" s="66"/>
      <c r="G34" s="33">
        <v>3</v>
      </c>
      <c r="I34" s="44"/>
      <c r="K34" s="44"/>
      <c r="M34" s="22" t="s">
        <v>118</v>
      </c>
      <c r="N34" s="22"/>
      <c r="O34" s="22"/>
      <c r="P34" s="22"/>
      <c r="R34" s="40">
        <v>4</v>
      </c>
      <c r="S34" s="32"/>
      <c r="U34" s="45"/>
      <c r="X34" s="30"/>
      <c r="Y34" s="30"/>
      <c r="Z34" s="30"/>
      <c r="AA34" s="30"/>
      <c r="AD34" s="30"/>
      <c r="AF34" s="30"/>
      <c r="AR34" s="17"/>
    </row>
    <row r="35" spans="2:46" ht="11.25" customHeight="1" x14ac:dyDescent="0.25">
      <c r="B35" s="34" t="s">
        <v>58</v>
      </c>
      <c r="C35" s="33"/>
      <c r="D35" s="33"/>
      <c r="E35" s="33"/>
      <c r="F35" s="33"/>
      <c r="G35" s="33"/>
      <c r="M35" s="22" t="s">
        <v>39</v>
      </c>
      <c r="N35" s="22"/>
      <c r="O35" s="22"/>
      <c r="P35" s="22"/>
      <c r="R35" s="37"/>
      <c r="S35" s="16"/>
      <c r="X35" s="30"/>
      <c r="Y35" s="30"/>
      <c r="Z35" s="30"/>
      <c r="AA35" s="30"/>
      <c r="AD35" s="30"/>
      <c r="AF35" s="30"/>
      <c r="AS35" s="7"/>
      <c r="AT35" s="7"/>
    </row>
    <row r="36" spans="2:46" ht="11.25" customHeight="1" x14ac:dyDescent="0.25">
      <c r="B36" s="53" t="s">
        <v>84</v>
      </c>
      <c r="C36" s="53"/>
      <c r="D36" s="53"/>
      <c r="E36" s="53"/>
      <c r="F36" s="53"/>
      <c r="G36" s="53"/>
      <c r="H36" s="36"/>
      <c r="I36" s="36"/>
      <c r="M36" s="22" t="s">
        <v>119</v>
      </c>
      <c r="N36" s="22"/>
      <c r="O36" s="22"/>
      <c r="P36" s="22"/>
      <c r="Q36" s="14"/>
      <c r="T36" s="7"/>
      <c r="U36" s="7"/>
      <c r="X36" s="30"/>
      <c r="Y36" s="30"/>
      <c r="Z36" s="30"/>
      <c r="AA36" s="30"/>
      <c r="AD36" s="30"/>
      <c r="AF36" s="30"/>
    </row>
    <row r="37" spans="2:46" ht="11.25" customHeight="1" x14ac:dyDescent="0.25">
      <c r="B37" s="67"/>
      <c r="C37" s="67"/>
      <c r="D37" s="67"/>
      <c r="E37" s="67"/>
      <c r="G37" s="33">
        <v>3</v>
      </c>
      <c r="I37" s="44"/>
      <c r="K37" s="44"/>
      <c r="M37" s="22" t="s">
        <v>43</v>
      </c>
      <c r="N37" s="22"/>
      <c r="O37" s="22"/>
      <c r="P37" s="22"/>
      <c r="X37" s="30"/>
      <c r="Y37" s="30"/>
      <c r="Z37" s="30"/>
      <c r="AA37" s="30"/>
      <c r="AD37" s="30"/>
      <c r="AF37" s="30"/>
      <c r="AO37" s="13"/>
      <c r="AR37" s="13"/>
      <c r="AS37" s="13"/>
      <c r="AT37" s="13"/>
    </row>
    <row r="38" spans="2:46" ht="11.25" customHeight="1" x14ac:dyDescent="0.25">
      <c r="B38" s="34" t="s">
        <v>66</v>
      </c>
      <c r="C38" s="33"/>
      <c r="D38" s="33"/>
      <c r="E38" s="33"/>
      <c r="F38" s="33"/>
      <c r="G38" s="33"/>
      <c r="M38" s="22" t="s">
        <v>32</v>
      </c>
      <c r="N38" s="22" t="s">
        <v>108</v>
      </c>
      <c r="O38" s="22"/>
      <c r="P38" s="22"/>
      <c r="R38" s="2">
        <v>5</v>
      </c>
      <c r="S38" s="44"/>
      <c r="U38" s="44"/>
      <c r="X38" s="30"/>
      <c r="Y38" s="30"/>
      <c r="Z38" s="30"/>
      <c r="AA38" s="30"/>
      <c r="AD38" s="30"/>
      <c r="AF38" s="30"/>
    </row>
    <row r="39" spans="2:46" ht="11.25" customHeight="1" x14ac:dyDescent="0.25">
      <c r="B39" s="52" t="s">
        <v>85</v>
      </c>
      <c r="C39" s="33"/>
      <c r="D39" s="33"/>
      <c r="E39" s="33"/>
      <c r="F39" s="33"/>
      <c r="G39" s="33"/>
      <c r="M39" s="22" t="s">
        <v>45</v>
      </c>
      <c r="N39" s="22" t="s">
        <v>46</v>
      </c>
      <c r="O39" s="22"/>
      <c r="P39" s="22"/>
      <c r="R39" s="23">
        <v>3</v>
      </c>
      <c r="S39" s="6"/>
      <c r="U39" s="44"/>
      <c r="X39" s="30"/>
      <c r="Y39" s="30"/>
      <c r="Z39" s="30"/>
      <c r="AA39" s="30"/>
      <c r="AD39" s="30"/>
      <c r="AF39" s="30"/>
      <c r="AO39" s="13"/>
      <c r="AR39" s="17"/>
      <c r="AS39" s="13"/>
      <c r="AT39" s="13"/>
    </row>
    <row r="40" spans="2:46" ht="11.25" customHeight="1" x14ac:dyDescent="0.25">
      <c r="B40" s="54" t="s">
        <v>106</v>
      </c>
      <c r="C40" s="54"/>
      <c r="D40" s="54"/>
      <c r="E40" s="33"/>
      <c r="F40" s="33"/>
      <c r="G40" s="33">
        <v>3</v>
      </c>
      <c r="I40" s="44"/>
      <c r="K40" s="44"/>
      <c r="M40" s="22" t="s">
        <v>48</v>
      </c>
      <c r="N40" s="22" t="s">
        <v>120</v>
      </c>
      <c r="O40" s="22"/>
      <c r="P40" s="22"/>
      <c r="R40" s="23">
        <v>5</v>
      </c>
      <c r="S40" s="6"/>
      <c r="U40" s="44"/>
      <c r="X40" s="30"/>
      <c r="Y40" s="30"/>
      <c r="Z40" s="30"/>
      <c r="AA40" s="30"/>
      <c r="AD40" s="30"/>
      <c r="AF40" s="30"/>
    </row>
    <row r="41" spans="2:46" ht="11.25" customHeight="1" x14ac:dyDescent="0.25">
      <c r="F41" s="11"/>
      <c r="M41" s="22" t="s">
        <v>50</v>
      </c>
      <c r="N41" s="22" t="s">
        <v>121</v>
      </c>
      <c r="O41" s="22"/>
      <c r="P41" s="22"/>
      <c r="R41" s="22">
        <v>5</v>
      </c>
      <c r="S41" s="6"/>
      <c r="U41" s="44"/>
      <c r="X41" s="30"/>
      <c r="Y41" s="30"/>
      <c r="Z41" s="30"/>
      <c r="AA41" s="30"/>
      <c r="AD41" s="30"/>
      <c r="AF41" s="30"/>
      <c r="AO41" s="13"/>
      <c r="AR41" s="17"/>
      <c r="AS41" s="13"/>
      <c r="AT41" s="13"/>
    </row>
    <row r="42" spans="2:46" ht="11.25" customHeight="1" thickBot="1" x14ac:dyDescent="0.3">
      <c r="E42" s="34" t="s">
        <v>69</v>
      </c>
      <c r="F42" s="33"/>
      <c r="G42" s="33"/>
      <c r="K42" s="55">
        <f>SUM(K14:K40)</f>
        <v>0</v>
      </c>
      <c r="M42" s="22" t="s">
        <v>51</v>
      </c>
      <c r="N42" s="22" t="s">
        <v>122</v>
      </c>
      <c r="O42" s="22"/>
      <c r="P42" s="22"/>
      <c r="R42" s="22">
        <v>4</v>
      </c>
      <c r="S42" s="6"/>
      <c r="U42" s="45"/>
      <c r="X42" s="30"/>
      <c r="Y42" s="30"/>
      <c r="Z42" s="30"/>
      <c r="AA42" s="30"/>
      <c r="AD42" s="30"/>
      <c r="AF42" s="30"/>
      <c r="AO42" s="13"/>
      <c r="AR42" s="17"/>
      <c r="AS42" s="13"/>
      <c r="AT42" s="13"/>
    </row>
    <row r="43" spans="2:46" ht="11.25" customHeight="1" x14ac:dyDescent="0.25">
      <c r="M43" s="22" t="s">
        <v>54</v>
      </c>
      <c r="N43" s="22" t="s">
        <v>55</v>
      </c>
      <c r="O43" s="22"/>
      <c r="P43" s="22"/>
      <c r="R43" s="23" t="s">
        <v>56</v>
      </c>
      <c r="S43" s="6"/>
      <c r="U43" s="44"/>
    </row>
    <row r="44" spans="2:46" ht="11.25" customHeight="1" x14ac:dyDescent="0.25">
      <c r="L44" s="13"/>
      <c r="M44" s="22" t="s">
        <v>57</v>
      </c>
      <c r="N44" s="22"/>
      <c r="O44" s="22"/>
      <c r="P44" s="22"/>
      <c r="R44" s="39"/>
      <c r="S44" s="39"/>
      <c r="U44" s="37"/>
      <c r="AC44" s="11" t="s">
        <v>59</v>
      </c>
      <c r="AF44" s="30">
        <f>SUM(AF32:AF42)</f>
        <v>0</v>
      </c>
      <c r="AO44" s="13"/>
      <c r="AR44" s="13"/>
      <c r="AS44" s="13"/>
      <c r="AT44" s="13"/>
    </row>
    <row r="45" spans="2:46" ht="11.25" customHeight="1" x14ac:dyDescent="0.25">
      <c r="B45" s="51" t="s">
        <v>86</v>
      </c>
      <c r="C45" s="44"/>
      <c r="D45" s="44"/>
      <c r="E45" s="44"/>
      <c r="F45" s="44"/>
      <c r="G45" s="44"/>
      <c r="H45" s="44"/>
      <c r="I45" s="44"/>
      <c r="J45" s="44"/>
      <c r="K45" s="44"/>
      <c r="L45" s="13"/>
      <c r="M45" s="21" t="s">
        <v>109</v>
      </c>
      <c r="N45" s="21"/>
      <c r="O45" s="21"/>
      <c r="P45" s="21"/>
      <c r="R45" s="39"/>
      <c r="S45" s="39"/>
      <c r="U45" s="57"/>
      <c r="AO45" s="13"/>
      <c r="AR45" s="17"/>
      <c r="AS45" s="13"/>
      <c r="AT45" s="13"/>
    </row>
    <row r="46" spans="2:46" ht="11.25" customHeight="1" x14ac:dyDescent="0.25">
      <c r="D46" s="11" t="s">
        <v>87</v>
      </c>
      <c r="E46" s="8">
        <f>SUM(K42,U51,BL38,U27,AF44,AF26)</f>
        <v>0</v>
      </c>
      <c r="F46" s="8"/>
      <c r="H46" s="8"/>
      <c r="I46" s="8"/>
      <c r="J46" s="11" t="s">
        <v>62</v>
      </c>
      <c r="K46" s="2">
        <f>SUM(U16,K47)</f>
        <v>0</v>
      </c>
      <c r="L46" s="13"/>
      <c r="M46" s="22" t="s">
        <v>123</v>
      </c>
      <c r="N46" s="22"/>
      <c r="O46" s="22" t="s">
        <v>124</v>
      </c>
      <c r="P46" s="22"/>
      <c r="R46" s="23">
        <v>4</v>
      </c>
      <c r="S46" s="6"/>
      <c r="U46" s="44"/>
      <c r="X46" s="70" t="s">
        <v>61</v>
      </c>
      <c r="Y46" s="70"/>
      <c r="Z46" s="70"/>
      <c r="AA46" s="70"/>
      <c r="AB46" s="70"/>
      <c r="AC46" s="70"/>
      <c r="AD46" s="70"/>
      <c r="AE46" s="70"/>
      <c r="AF46" s="70"/>
      <c r="AR46" s="17"/>
      <c r="AS46" s="9"/>
      <c r="AT46" s="9"/>
    </row>
    <row r="47" spans="2:46" ht="11.25" customHeight="1" x14ac:dyDescent="0.25">
      <c r="D47" s="11" t="s">
        <v>88</v>
      </c>
      <c r="E47" s="45"/>
      <c r="J47" s="11" t="s">
        <v>63</v>
      </c>
      <c r="K47" s="45">
        <f>SUM(U32:U34,U39,U46:U47,AF14:AF21,AF24:AF25)</f>
        <v>0</v>
      </c>
      <c r="M47" s="22" t="s">
        <v>125</v>
      </c>
      <c r="N47" s="22"/>
      <c r="O47" s="22" t="s">
        <v>126</v>
      </c>
      <c r="P47" s="22"/>
      <c r="R47" s="2">
        <v>3</v>
      </c>
      <c r="S47" s="6"/>
      <c r="U47" s="44"/>
      <c r="X47" s="70"/>
      <c r="Y47" s="70"/>
      <c r="Z47" s="70"/>
      <c r="AA47" s="70"/>
      <c r="AB47" s="70"/>
      <c r="AC47" s="70"/>
      <c r="AD47" s="70"/>
      <c r="AE47" s="70"/>
      <c r="AF47" s="70"/>
      <c r="AH47" s="13"/>
      <c r="AI47" s="13"/>
      <c r="AR47" s="17"/>
      <c r="AS47" s="9"/>
      <c r="AT47" s="9"/>
    </row>
    <row r="48" spans="2:46" ht="11.25" customHeight="1" x14ac:dyDescent="0.25">
      <c r="C48" s="11"/>
      <c r="J48" s="11"/>
      <c r="M48" s="22" t="s">
        <v>64</v>
      </c>
      <c r="N48" s="22"/>
      <c r="O48" s="22" t="s">
        <v>127</v>
      </c>
      <c r="P48" s="22"/>
      <c r="R48" s="2">
        <v>4</v>
      </c>
      <c r="S48" s="6"/>
      <c r="U48" s="45"/>
      <c r="X48" s="70"/>
      <c r="Y48" s="70"/>
      <c r="Z48" s="70"/>
      <c r="AA48" s="70"/>
      <c r="AB48" s="70"/>
      <c r="AC48" s="70"/>
      <c r="AD48" s="70"/>
      <c r="AE48" s="70"/>
      <c r="AF48" s="70"/>
      <c r="AH48" s="13"/>
      <c r="AI48" s="13"/>
      <c r="AO48" s="13"/>
      <c r="AR48" s="17"/>
      <c r="AS48" s="7"/>
      <c r="AT48" s="7"/>
    </row>
    <row r="49" spans="2:46" ht="11.25" customHeight="1" x14ac:dyDescent="0.25">
      <c r="B49" s="13" t="s">
        <v>89</v>
      </c>
      <c r="C49" s="11"/>
      <c r="D49" s="8"/>
      <c r="E49" s="8"/>
      <c r="F49" s="8"/>
      <c r="H49" s="8"/>
      <c r="I49" s="8"/>
      <c r="J49" s="11"/>
      <c r="M49" s="22" t="s">
        <v>129</v>
      </c>
      <c r="N49" s="22"/>
      <c r="O49" s="22" t="s">
        <v>128</v>
      </c>
      <c r="P49" s="22"/>
      <c r="R49" s="2">
        <v>4</v>
      </c>
      <c r="S49" s="6"/>
      <c r="U49" s="45"/>
      <c r="X49" s="70"/>
      <c r="Y49" s="70"/>
      <c r="Z49" s="70"/>
      <c r="AA49" s="70"/>
      <c r="AB49" s="70"/>
      <c r="AC49" s="70"/>
      <c r="AD49" s="70"/>
      <c r="AE49" s="70"/>
      <c r="AF49" s="70"/>
      <c r="AH49" s="13"/>
      <c r="AI49" s="13"/>
      <c r="AO49" s="13"/>
      <c r="AR49" s="17"/>
      <c r="AS49" s="7"/>
      <c r="AT49" s="7"/>
    </row>
    <row r="50" spans="2:46" ht="11.25" customHeight="1" x14ac:dyDescent="0.25">
      <c r="B50" s="13" t="s">
        <v>90</v>
      </c>
      <c r="C50" s="11"/>
      <c r="J50" s="11"/>
      <c r="X50" s="70"/>
      <c r="Y50" s="70"/>
      <c r="Z50" s="70"/>
      <c r="AA50" s="70"/>
      <c r="AB50" s="70"/>
      <c r="AC50" s="70"/>
      <c r="AD50" s="70"/>
      <c r="AE50" s="70"/>
      <c r="AF50" s="70"/>
      <c r="AH50" s="13"/>
      <c r="AI50" s="13"/>
    </row>
    <row r="51" spans="2:46" ht="11.25" customHeight="1" x14ac:dyDescent="0.25">
      <c r="B51" s="13" t="s">
        <v>91</v>
      </c>
      <c r="P51" s="11"/>
      <c r="Q51" s="18"/>
      <c r="S51" s="11" t="s">
        <v>60</v>
      </c>
      <c r="U51" s="44">
        <f>SUM(U29:U49)</f>
        <v>0</v>
      </c>
      <c r="V51" s="20"/>
      <c r="W51" s="20"/>
      <c r="X51" s="70"/>
      <c r="Y51" s="70"/>
      <c r="Z51" s="70"/>
      <c r="AA51" s="70"/>
      <c r="AB51" s="70"/>
      <c r="AC51" s="70"/>
      <c r="AD51" s="70"/>
      <c r="AE51" s="70"/>
      <c r="AF51" s="70"/>
    </row>
    <row r="52" spans="2:46" ht="11.25" customHeight="1" x14ac:dyDescent="0.25">
      <c r="B52" s="19"/>
      <c r="V52" s="20"/>
      <c r="W52" s="20"/>
      <c r="X52" s="20"/>
    </row>
    <row r="53" spans="2:46" ht="11.25" customHeight="1" x14ac:dyDescent="0.25">
      <c r="B53" s="19"/>
      <c r="U53" s="20"/>
      <c r="V53" s="20"/>
      <c r="W53" s="20"/>
      <c r="X53" s="20"/>
      <c r="Y53" s="20"/>
      <c r="Z53" s="68">
        <v>45869</v>
      </c>
      <c r="AA53" s="68"/>
      <c r="AB53" s="68"/>
      <c r="AC53" s="68"/>
    </row>
    <row r="54" spans="2:46" x14ac:dyDescent="0.25">
      <c r="T54" s="20"/>
      <c r="U54" s="20"/>
    </row>
    <row r="55" spans="2:46" x14ac:dyDescent="0.25">
      <c r="T55" s="20"/>
      <c r="U55" s="20"/>
    </row>
    <row r="58" spans="2:46" x14ac:dyDescent="0.25">
      <c r="V58" s="13"/>
      <c r="W58" s="13"/>
    </row>
  </sheetData>
  <sheetProtection algorithmName="SHA-512" hashValue="VbDQyi/WJyNjyOvIbw6blcK83LzFANM14IcKB6xkZkGxPKOSY0VIXlSlLdz07ooAG5ZdHWilkAJ8grr7KX0BZQ==" saltValue="sr/HfTZw6Bij9xPmCva9gw==" spinCount="100000" sheet="1" objects="1" scenarios="1" formatCells="0"/>
  <sortState xmlns:xlrd2="http://schemas.microsoft.com/office/spreadsheetml/2017/richdata2" ref="M29:M30">
    <sortCondition ref="M29:M30"/>
  </sortState>
  <mergeCells count="31">
    <mergeCell ref="A1:AF1"/>
    <mergeCell ref="Y4:AF4"/>
    <mergeCell ref="Y7:AF7"/>
    <mergeCell ref="M2:U2"/>
    <mergeCell ref="AD2:AF2"/>
    <mergeCell ref="D2:F2"/>
    <mergeCell ref="M3:W3"/>
    <mergeCell ref="D3:K3"/>
    <mergeCell ref="Y3:AF3"/>
    <mergeCell ref="M9:U9"/>
    <mergeCell ref="C4:J4"/>
    <mergeCell ref="B9:K9"/>
    <mergeCell ref="X31:AF31"/>
    <mergeCell ref="M16:P16"/>
    <mergeCell ref="Y5:AF6"/>
    <mergeCell ref="G5:K6"/>
    <mergeCell ref="M4:W4"/>
    <mergeCell ref="M5:W6"/>
    <mergeCell ref="M7:W7"/>
    <mergeCell ref="X9:AF9"/>
    <mergeCell ref="M19:P19"/>
    <mergeCell ref="M25:O25"/>
    <mergeCell ref="M28:U28"/>
    <mergeCell ref="B10:H11"/>
    <mergeCell ref="B28:D28"/>
    <mergeCell ref="B31:D31"/>
    <mergeCell ref="B34:D34"/>
    <mergeCell ref="B37:E37"/>
    <mergeCell ref="Z53:AC53"/>
    <mergeCell ref="I11:K11"/>
    <mergeCell ref="X46:AF51"/>
  </mergeCells>
  <phoneticPr fontId="1" type="noConversion"/>
  <pageMargins left="0.5" right="0.5" top="0.4" bottom="0.4" header="0" footer="0"/>
  <pageSetup scale="95" orientation="landscape" r:id="rId1"/>
  <headerFooter alignWithMargins="0">
    <oddHeader>&amp;C
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I3:I4"/>
  <sheetViews>
    <sheetView workbookViewId="0">
      <selection activeCell="A16" sqref="A1:L16"/>
    </sheetView>
  </sheetViews>
  <sheetFormatPr defaultRowHeight="12.75" x14ac:dyDescent="0.2"/>
  <sheetData>
    <row r="3" spans="9:9" x14ac:dyDescent="0.2">
      <c r="I3" s="1"/>
    </row>
    <row r="4" spans="9:9" x14ac:dyDescent="0.2">
      <c r="I4" s="1"/>
    </row>
  </sheetData>
  <phoneticPr fontId="1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Manager/>
  <Company>Central Methodist College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armonnig</dc:creator>
  <cp:keywords/>
  <dc:description/>
  <cp:lastModifiedBy>Destiny J. Minor</cp:lastModifiedBy>
  <cp:revision/>
  <cp:lastPrinted>2025-07-29T14:49:31Z</cp:lastPrinted>
  <dcterms:created xsi:type="dcterms:W3CDTF">2005-08-25T16:02:57Z</dcterms:created>
  <dcterms:modified xsi:type="dcterms:W3CDTF">2025-10-03T13:47:08Z</dcterms:modified>
  <cp:category/>
  <cp:contentStatus/>
</cp:coreProperties>
</file>