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6FC7177A-9DFD-41CA-9460-7D125E87B36C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E46" i="1"/>
  <c r="AH23" i="1"/>
  <c r="W49" i="1"/>
  <c r="W23" i="1"/>
  <c r="K42" i="1"/>
  <c r="AH36" i="1"/>
</calcChain>
</file>

<file path=xl/sharedStrings.xml><?xml version="1.0" encoding="utf-8"?>
<sst xmlns="http://schemas.openxmlformats.org/spreadsheetml/2006/main" count="150" uniqueCount="141">
  <si>
    <t>Central Methodist University: Degree Plan -- Bachelor of Arts</t>
  </si>
  <si>
    <t>ID #</t>
  </si>
  <si>
    <t xml:space="preserve">Business with Certification 9-12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</si>
  <si>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</si>
  <si>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</si>
  <si>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</si>
  <si>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</si>
  <si>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</si>
  <si>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</si>
  <si>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</si>
  <si>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</si>
  <si>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</si>
  <si>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</si>
  <si>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</si>
  <si>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</si>
  <si>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</si>
  <si>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</si>
  <si>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</si>
  <si>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</si>
  <si>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</si>
  <si>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</si>
  <si>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</si>
  <si>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BU342</t>
  </si>
  <si>
    <t>CS214</t>
  </si>
  <si>
    <t>Web Page Design</t>
  </si>
  <si>
    <t>3-5</t>
  </si>
  <si>
    <t>ED370BU</t>
  </si>
  <si>
    <t>CT330*</t>
  </si>
  <si>
    <t>0-3</t>
  </si>
  <si>
    <t>(only needed if student takes EN305 instead of EN306)</t>
  </si>
  <si>
    <t>Courses for Certification</t>
  </si>
  <si>
    <t xml:space="preserve">they MUST be taken for certification:  </t>
  </si>
  <si>
    <t>EN306 (or CT330), EC201, EC202, PY210, BU225</t>
  </si>
  <si>
    <t>ED101</t>
  </si>
  <si>
    <t>Electives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</si>
  <si>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</si>
  <si>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</si>
  <si>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</si>
  <si>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</si>
  <si>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</si>
  <si>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</si>
  <si>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</si>
  <si>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</si>
  <si>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 Methodology</t>
  </si>
  <si>
    <t>ED453</t>
  </si>
  <si>
    <t>Ed as a Profession</t>
  </si>
  <si>
    <t>ED454</t>
  </si>
  <si>
    <t>Student Tchg Seminar</t>
  </si>
  <si>
    <t xml:space="preserve">Hours this section: </t>
  </si>
  <si>
    <t>ED462</t>
  </si>
  <si>
    <t>ED471</t>
  </si>
  <si>
    <t>R/W in Content</t>
  </si>
  <si>
    <t>Summary:</t>
  </si>
  <si>
    <t>ED470</t>
  </si>
  <si>
    <t>Develop Psychology</t>
  </si>
  <si>
    <t>Total 300 Level (30)</t>
  </si>
  <si>
    <t>PY342</t>
  </si>
  <si>
    <t>Psych of Excep Child</t>
  </si>
  <si>
    <t>PY343</t>
  </si>
  <si>
    <t>Psyc of EC Pract.</t>
  </si>
  <si>
    <t>300 Level in Major (15)</t>
  </si>
  <si>
    <t>Humanities and Fine Arts</t>
  </si>
  <si>
    <t>BU 225</t>
  </si>
  <si>
    <t>Educational Psych</t>
  </si>
  <si>
    <t>If the following courses weren't taken,</t>
  </si>
  <si>
    <t>ED342</t>
  </si>
  <si>
    <t>Written Communication</t>
  </si>
  <si>
    <t>Oral Communication</t>
  </si>
  <si>
    <t>Religious Studies</t>
  </si>
  <si>
    <t>AR, EN, FL, ML, MU, PL, RL, SP, or TA</t>
  </si>
  <si>
    <t>3-4</t>
  </si>
  <si>
    <t>Section Total</t>
  </si>
  <si>
    <t>Principles of Acct I</t>
  </si>
  <si>
    <t>Principles of Acct II</t>
  </si>
  <si>
    <t>Intro to Business</t>
  </si>
  <si>
    <t>Computer Apps in BU</t>
  </si>
  <si>
    <t>Major Readings</t>
  </si>
  <si>
    <t>Prin. Of Mgmnt</t>
  </si>
  <si>
    <t>Marketing</t>
  </si>
  <si>
    <t>EC 202</t>
  </si>
  <si>
    <t>EC 201</t>
  </si>
  <si>
    <t>MA105</t>
  </si>
  <si>
    <t>Macro-Economics</t>
  </si>
  <si>
    <t>Micro-Economics</t>
  </si>
  <si>
    <t>Elementary Statistics</t>
  </si>
  <si>
    <t>PY210</t>
  </si>
  <si>
    <t>PY223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</si>
  <si>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</si>
  <si>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</si>
  <si>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</si>
  <si>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</si>
  <si>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</si>
  <si>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</si>
  <si>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</si>
  <si>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</si>
  <si>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</si>
  <si>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</si>
  <si>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</si>
  <si>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</si>
  <si>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</si>
  <si>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</si>
  <si>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</si>
  <si>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</si>
  <si>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</si>
  <si>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</si>
  <si>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</si>
  <si>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</si>
  <si>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</si>
  <si>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</si>
  <si>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</si>
  <si>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EN305 Advanced Research Writing</t>
  </si>
  <si>
    <t>EN306 Advanced Workplace Writing</t>
  </si>
  <si>
    <t>EN350 Topics in Writing</t>
  </si>
  <si>
    <t xml:space="preserve">Section Total: </t>
  </si>
  <si>
    <t xml:space="preserve">(Can also satisfy MA103 College Algebra or higher requirement </t>
  </si>
  <si>
    <t>in Foundations of Inquiry)</t>
  </si>
  <si>
    <t>Recommended but not required</t>
  </si>
  <si>
    <t>PL306 Ethics &amp; the Professions</t>
  </si>
  <si>
    <t xml:space="preserve">Must maintain a minimum 2.0 GPA in the major and a minimum </t>
  </si>
  <si>
    <t>grade of "C" is required in the BU480 capstone course.</t>
  </si>
  <si>
    <t>See Foundations</t>
  </si>
  <si>
    <t>Business Education Concentration</t>
  </si>
  <si>
    <t>First Year Experience</t>
  </si>
  <si>
    <t>HI117 Develop of the US I</t>
  </si>
  <si>
    <t>HI118 Develop of the US II</t>
  </si>
  <si>
    <t>EC 201 Macro Economics (Required for other Major Requirements)</t>
  </si>
  <si>
    <t>RL122 Religion and the Human Adventure</t>
  </si>
  <si>
    <t>Natural Sciences</t>
  </si>
  <si>
    <t>Other Major Requirements 6 hours</t>
  </si>
  <si>
    <t>Business Major 42 hours</t>
  </si>
  <si>
    <t xml:space="preserve">Upper-Division Writing </t>
  </si>
  <si>
    <t>Business Law-Contract</t>
  </si>
  <si>
    <t xml:space="preserve">Business Law-Commerical </t>
  </si>
  <si>
    <t>Teaching Methodis in the Content Area</t>
  </si>
  <si>
    <t>Admin. Of BU &amp; MK Ed. Prg.</t>
  </si>
  <si>
    <t>Instructional Strategies for Students with Reading Deficits</t>
  </si>
  <si>
    <t>Business Communication</t>
  </si>
  <si>
    <t>Supervised Student Teaching</t>
  </si>
  <si>
    <t>Professional Education 32-33 hours</t>
  </si>
  <si>
    <t>Foundations of Ed, Diversity &amp; ELL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</si>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</sst>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trike/>
      <sz val="10"/>
      <name val="Perpet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EEEEE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2" fillId="0" borderId="0" xfId="0" quotePrefix="1" applyNumberFormat="1" applyFont="1" applyBorder="1" applyProtection="1"/>
    <xf numFmtId="0" fontId="2" fillId="0" borderId="0" xfId="0" quotePrefix="1" applyFont="1" applyFill="1" applyProtection="1"/>
    <xf numFmtId="0" fontId="2" fillId="0" borderId="0" xfId="0" quotePrefix="1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8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vertical="justify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2" fillId="0" borderId="0" xfId="0" applyFont="1" applyBorder="1"/>
    <xf numFmtId="0" fontId="10" fillId="0" borderId="1" xfId="0" applyFont="1" applyBorder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0" fontId="8" fillId="0" borderId="1" xfId="0" applyFont="1" applyBorder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7"/>
  <sheetViews>
    <sheetView showGridLines="0" tabSelected="1" view="pageLayout" topLeftCell="A4" zoomScaleNormal="100" workbookViewId="0">
      <selection activeCell="AG50" sqref="AG50"/>
    </sheetView>
  </sheetViews>
  <sheetFormatPr defaultColWidth="9.140625" defaultRowHeight="13.5" x14ac:dyDescent="0.2"/>
  <cols>
    <col min="1" max="1" width="1.7109375" style="9" customWidth="1"/>
    <col min="2" max="2" width="2" style="9" customWidth="1"/>
    <col min="3" max="3" width="2.42578125" style="9" customWidth="1"/>
    <col min="4" max="4" width="14.140625" style="9" customWidth="1"/>
    <col min="5" max="5" width="5.5703125" style="9" customWidth="1"/>
    <col min="6" max="6" width="2" style="9" customWidth="1"/>
    <col min="7" max="7" width="2.7109375" style="9" customWidth="1"/>
    <col min="8" max="8" width="2.42578125" style="9" customWidth="1"/>
    <col min="9" max="9" width="6.7109375" style="9" customWidth="1"/>
    <col min="10" max="10" width="1.85546875" style="12" customWidth="1"/>
    <col min="11" max="11" width="6.5703125" style="9" customWidth="1"/>
    <col min="12" max="12" width="1.7109375" style="9" customWidth="1"/>
    <col min="13" max="13" width="2.7109375" style="9" customWidth="1"/>
    <col min="14" max="14" width="5.85546875" style="9" customWidth="1"/>
    <col min="15" max="15" width="5.5703125" style="9" customWidth="1"/>
    <col min="16" max="16" width="9.85546875" style="9" customWidth="1"/>
    <col min="17" max="17" width="1.140625" style="9" customWidth="1"/>
    <col min="18" max="18" width="2.140625" style="9" hidden="1" customWidth="1"/>
    <col min="19" max="19" width="1.28515625" style="9" customWidth="1"/>
    <col min="20" max="20" width="3.42578125" style="9" customWidth="1"/>
    <col min="21" max="21" width="5.5703125" style="12" customWidth="1"/>
    <col min="22" max="22" width="1.7109375" style="9" customWidth="1"/>
    <col min="23" max="23" width="6.28515625" style="9" customWidth="1"/>
    <col min="24" max="24" width="0.85546875" style="9" customWidth="1"/>
    <col min="25" max="25" width="1.28515625" style="9" customWidth="1"/>
    <col min="26" max="26" width="3.140625" style="9" customWidth="1"/>
    <col min="27" max="27" width="4.42578125" style="9" customWidth="1"/>
    <col min="28" max="28" width="14.85546875" style="9" customWidth="1"/>
    <col min="29" max="29" width="2.7109375" style="9" customWidth="1"/>
    <col min="30" max="30" width="0.5703125" style="9" customWidth="1"/>
    <col min="31" max="31" width="5.28515625" style="9" bestFit="1" customWidth="1"/>
    <col min="32" max="32" width="5.5703125" style="12" customWidth="1"/>
    <col min="33" max="33" width="1.5703125" style="9" customWidth="1"/>
    <col min="34" max="34" width="4.42578125" style="9" customWidth="1"/>
    <col min="35" max="35" width="4.85546875" style="9" customWidth="1"/>
    <col min="36" max="16384" width="9.140625" style="9"/>
  </cols>
  <sheetData>
    <row r="1" spans="1:44" ht="12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44" ht="13.5" customHeight="1" x14ac:dyDescent="0.2">
      <c r="B2" s="9" t="s">
        <v>1</v>
      </c>
      <c r="D2" s="7"/>
      <c r="I2" s="91" t="s">
        <v>2</v>
      </c>
      <c r="J2" s="91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D2" s="16" t="s">
        <v>3</v>
      </c>
      <c r="AE2" s="96"/>
      <c r="AF2" s="96"/>
      <c r="AG2" s="96"/>
      <c r="AH2" s="96"/>
    </row>
    <row r="3" spans="1:44" ht="15" customHeight="1" x14ac:dyDescent="0.2">
      <c r="B3" s="9" t="s">
        <v>4</v>
      </c>
      <c r="D3" s="60"/>
      <c r="E3" s="60"/>
      <c r="F3" s="60"/>
      <c r="G3" s="60"/>
      <c r="H3" s="60"/>
      <c r="I3" s="60"/>
      <c r="J3" s="60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Y3" s="96"/>
      <c r="Z3" s="96"/>
      <c r="AA3" s="96"/>
      <c r="AB3" s="96"/>
      <c r="AC3" s="96"/>
      <c r="AD3" s="96"/>
      <c r="AE3" s="96"/>
      <c r="AF3" s="96"/>
      <c r="AG3" s="96"/>
      <c r="AH3" s="96"/>
    </row>
    <row r="4" spans="1:44" x14ac:dyDescent="0.2">
      <c r="D4" s="93" t="s">
        <v>5</v>
      </c>
      <c r="E4" s="92"/>
      <c r="F4" s="92"/>
      <c r="G4" s="92"/>
      <c r="H4" s="92"/>
      <c r="I4" s="92"/>
      <c r="J4" s="92"/>
      <c r="K4" s="92"/>
      <c r="M4" s="92" t="s">
        <v>6</v>
      </c>
      <c r="N4" s="92"/>
      <c r="O4" s="92"/>
      <c r="P4" s="92"/>
      <c r="Q4" s="92"/>
      <c r="R4" s="92"/>
      <c r="S4" s="92"/>
      <c r="T4" s="92"/>
      <c r="U4" s="92"/>
      <c r="V4" s="92"/>
      <c r="W4" s="92"/>
      <c r="Y4" s="92" t="s">
        <v>7</v>
      </c>
      <c r="Z4" s="92"/>
      <c r="AA4" s="92"/>
      <c r="AB4" s="92"/>
      <c r="AC4" s="92"/>
      <c r="AD4" s="92"/>
      <c r="AE4" s="92"/>
      <c r="AF4" s="92"/>
      <c r="AG4" s="92"/>
      <c r="AH4" s="92"/>
    </row>
    <row r="5" spans="1:44" ht="7.5" customHeight="1" x14ac:dyDescent="0.2"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44" ht="11.25" customHeight="1" x14ac:dyDescent="0.2">
      <c r="B6" s="9" t="s">
        <v>8</v>
      </c>
      <c r="F6" s="94"/>
      <c r="G6" s="94"/>
      <c r="H6" s="94"/>
      <c r="I6" s="94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Y6" s="96"/>
      <c r="Z6" s="96"/>
      <c r="AA6" s="96"/>
      <c r="AB6" s="96"/>
      <c r="AC6" s="96"/>
      <c r="AD6" s="96"/>
      <c r="AE6" s="96"/>
      <c r="AF6" s="96"/>
      <c r="AG6" s="96"/>
      <c r="AH6" s="96"/>
    </row>
    <row r="7" spans="1:44" ht="11.65" customHeight="1" x14ac:dyDescent="0.2">
      <c r="M7" s="92" t="s">
        <v>9</v>
      </c>
      <c r="N7" s="92"/>
      <c r="O7" s="92"/>
      <c r="P7" s="92"/>
      <c r="Q7" s="92"/>
      <c r="R7" s="92"/>
      <c r="S7" s="92"/>
      <c r="T7" s="92"/>
      <c r="U7" s="92"/>
      <c r="V7" s="92"/>
      <c r="W7" s="92"/>
      <c r="Y7" s="92" t="s">
        <v>10</v>
      </c>
      <c r="Z7" s="92"/>
      <c r="AA7" s="92"/>
      <c r="AB7" s="92"/>
      <c r="AC7" s="92"/>
      <c r="AD7" s="92"/>
      <c r="AE7" s="92"/>
      <c r="AF7" s="92"/>
      <c r="AG7" s="92"/>
      <c r="AH7" s="92"/>
    </row>
    <row r="8" spans="1:44" ht="11.25" customHeight="1" x14ac:dyDescent="0.2">
      <c r="M8" s="12"/>
      <c r="N8" s="12"/>
      <c r="O8" s="12"/>
      <c r="P8" s="12"/>
      <c r="Q8" s="12"/>
      <c r="R8" s="12"/>
      <c r="S8" s="12"/>
      <c r="T8" s="12"/>
      <c r="V8" s="12"/>
      <c r="W8" s="12"/>
      <c r="Z8" s="12"/>
      <c r="AA8" s="12"/>
      <c r="AB8" s="12"/>
      <c r="AC8" s="12"/>
      <c r="AD8" s="12"/>
      <c r="AE8" s="12"/>
      <c r="AG8" s="12"/>
      <c r="AH8" s="12"/>
    </row>
    <row r="9" spans="1:44" ht="11.25" customHeight="1" thickBot="1" x14ac:dyDescent="0.25">
      <c r="B9" s="97" t="s">
        <v>87</v>
      </c>
      <c r="C9" s="97"/>
      <c r="D9" s="97"/>
      <c r="E9" s="97"/>
      <c r="F9" s="97"/>
      <c r="G9" s="97"/>
      <c r="H9" s="97"/>
      <c r="I9" s="97"/>
      <c r="J9" s="97"/>
      <c r="K9" s="97"/>
      <c r="M9" s="69" t="s">
        <v>109</v>
      </c>
      <c r="N9" s="69"/>
      <c r="O9" s="69"/>
      <c r="P9" s="69"/>
      <c r="Q9" s="69"/>
      <c r="R9" s="69"/>
      <c r="S9" s="69"/>
      <c r="T9" s="69"/>
      <c r="U9" s="69"/>
      <c r="V9" s="69"/>
      <c r="W9" s="69"/>
      <c r="Y9" s="68" t="s">
        <v>138</v>
      </c>
      <c r="Z9" s="68"/>
      <c r="AA9" s="68"/>
      <c r="AB9" s="68"/>
      <c r="AC9" s="68"/>
      <c r="AD9" s="68"/>
      <c r="AE9" s="68"/>
      <c r="AF9" s="68"/>
      <c r="AG9" s="68"/>
      <c r="AH9" s="68"/>
      <c r="AI9" s="37"/>
      <c r="AJ9" s="17"/>
      <c r="AK9" s="17"/>
      <c r="AL9" s="17"/>
      <c r="AM9" s="17"/>
      <c r="AN9" s="17"/>
      <c r="AO9" s="17"/>
      <c r="AP9" s="17"/>
      <c r="AQ9" s="17"/>
      <c r="AR9" s="17"/>
    </row>
    <row r="10" spans="1:44" ht="11.25" customHeight="1" x14ac:dyDescent="0.25">
      <c r="B10" s="102" t="s">
        <v>88</v>
      </c>
      <c r="C10" s="102"/>
      <c r="D10" s="102"/>
      <c r="E10" s="102"/>
      <c r="F10" s="102"/>
      <c r="G10" s="102"/>
      <c r="H10" s="102"/>
      <c r="I10" s="33"/>
      <c r="J10" s="33"/>
      <c r="K10" s="33"/>
      <c r="M10" s="6"/>
      <c r="N10" s="6"/>
      <c r="O10" s="6"/>
      <c r="P10" s="6"/>
      <c r="Q10" s="6"/>
      <c r="R10" s="41"/>
      <c r="U10" s="41" t="s">
        <v>11</v>
      </c>
      <c r="V10" s="41"/>
      <c r="W10" s="41" t="s">
        <v>12</v>
      </c>
      <c r="Z10" s="27" t="s">
        <v>33</v>
      </c>
      <c r="AA10" s="27"/>
      <c r="AB10" s="27" t="s">
        <v>139</v>
      </c>
      <c r="AE10" s="27">
        <v>2</v>
      </c>
      <c r="AF10" s="7"/>
      <c r="AH10" s="7"/>
      <c r="AJ10" s="18"/>
      <c r="AK10" s="18"/>
      <c r="AL10" s="18"/>
      <c r="AM10" s="18"/>
      <c r="AN10" s="18"/>
      <c r="AO10" s="18"/>
      <c r="AP10" s="19"/>
      <c r="AQ10" s="19"/>
      <c r="AR10" s="19"/>
    </row>
    <row r="11" spans="1:44" ht="11.25" customHeight="1" x14ac:dyDescent="0.25">
      <c r="B11" s="103"/>
      <c r="C11" s="103"/>
      <c r="D11" s="103"/>
      <c r="E11" s="103"/>
      <c r="F11" s="103"/>
      <c r="G11" s="103"/>
      <c r="H11" s="103"/>
      <c r="I11" s="104"/>
      <c r="J11" s="104"/>
      <c r="K11" s="104"/>
      <c r="M11" s="61" t="s">
        <v>130</v>
      </c>
      <c r="N11" s="62"/>
      <c r="O11" s="62"/>
      <c r="P11" s="62"/>
      <c r="Q11" s="62"/>
      <c r="S11" s="2"/>
      <c r="T11" s="35"/>
      <c r="U11" s="2"/>
      <c r="V11" s="6"/>
      <c r="W11" s="6"/>
      <c r="Z11" s="27" t="s">
        <v>35</v>
      </c>
      <c r="AA11" s="27"/>
      <c r="AB11" s="27" t="s">
        <v>36</v>
      </c>
      <c r="AE11" s="27">
        <v>1</v>
      </c>
      <c r="AF11" s="7"/>
      <c r="AH11" s="7"/>
      <c r="AJ11" s="20"/>
      <c r="AK11" s="18"/>
      <c r="AL11" s="18"/>
      <c r="AM11" s="18"/>
      <c r="AN11" s="18"/>
      <c r="AO11" s="18"/>
      <c r="AP11" s="19"/>
      <c r="AQ11" s="19"/>
      <c r="AR11" s="19"/>
    </row>
    <row r="12" spans="1:44" ht="11.25" customHeight="1" x14ac:dyDescent="0.25">
      <c r="B12" s="1"/>
      <c r="C12" s="41"/>
      <c r="D12" s="41"/>
      <c r="E12" s="41"/>
      <c r="F12" s="41"/>
      <c r="G12" s="41"/>
      <c r="H12" s="41"/>
      <c r="I12" s="40" t="s">
        <v>11</v>
      </c>
      <c r="J12" s="40"/>
      <c r="K12" s="40" t="s">
        <v>12</v>
      </c>
      <c r="M12" s="64" t="s">
        <v>110</v>
      </c>
      <c r="N12" s="64"/>
      <c r="O12" s="64"/>
      <c r="P12" s="64"/>
      <c r="Q12" s="35"/>
      <c r="S12" s="2"/>
      <c r="T12" s="35"/>
      <c r="U12" s="2"/>
      <c r="V12" s="6"/>
      <c r="W12" s="6"/>
      <c r="Z12" s="27" t="s">
        <v>37</v>
      </c>
      <c r="AA12" s="27"/>
      <c r="AB12" s="27" t="s">
        <v>38</v>
      </c>
      <c r="AE12" s="31" t="s">
        <v>39</v>
      </c>
      <c r="AF12" s="7"/>
      <c r="AJ12" s="18"/>
      <c r="AK12" s="18"/>
    </row>
    <row r="13" spans="1:44" ht="11.25" customHeight="1" x14ac:dyDescent="0.25">
      <c r="B13" s="34" t="s">
        <v>122</v>
      </c>
      <c r="C13" s="35"/>
      <c r="D13" s="35"/>
      <c r="E13" s="35"/>
      <c r="F13" s="35"/>
      <c r="G13" s="35"/>
      <c r="H13" s="2"/>
      <c r="I13" s="2"/>
      <c r="J13" s="2"/>
      <c r="K13" s="2"/>
      <c r="M13" s="35" t="s">
        <v>111</v>
      </c>
      <c r="N13" s="35"/>
      <c r="O13" s="35"/>
      <c r="P13" s="35"/>
      <c r="Q13" s="35"/>
      <c r="S13" s="2"/>
      <c r="T13" s="35"/>
      <c r="U13" s="2"/>
      <c r="V13" s="6"/>
      <c r="W13" s="6"/>
      <c r="Z13" s="27" t="s">
        <v>40</v>
      </c>
      <c r="AA13" s="27"/>
      <c r="AB13" s="27" t="s">
        <v>41</v>
      </c>
      <c r="AE13" s="27">
        <v>3</v>
      </c>
      <c r="AF13" s="7"/>
      <c r="AH13" s="10"/>
      <c r="AJ13" s="18"/>
      <c r="AK13" s="18"/>
    </row>
    <row r="14" spans="1:44" ht="11.25" customHeight="1" x14ac:dyDescent="0.25">
      <c r="B14" s="35" t="s">
        <v>89</v>
      </c>
      <c r="C14" s="35"/>
      <c r="D14" s="35"/>
      <c r="E14" s="35"/>
      <c r="F14" s="35"/>
      <c r="G14" s="35">
        <v>1</v>
      </c>
      <c r="H14" s="2"/>
      <c r="I14" s="41"/>
      <c r="J14" s="2"/>
      <c r="K14" s="41"/>
      <c r="M14" s="65" t="s">
        <v>112</v>
      </c>
      <c r="N14" s="65"/>
      <c r="O14" s="65"/>
      <c r="P14" s="65"/>
      <c r="Q14" s="35"/>
      <c r="T14" s="35">
        <v>3</v>
      </c>
      <c r="U14" s="41"/>
      <c r="V14" s="2"/>
      <c r="W14" s="41"/>
      <c r="Z14" s="27" t="s">
        <v>42</v>
      </c>
      <c r="AA14" s="27"/>
      <c r="AB14" s="27" t="s">
        <v>43</v>
      </c>
      <c r="AE14" s="27">
        <v>2</v>
      </c>
      <c r="AF14" s="15"/>
      <c r="AH14" s="10"/>
      <c r="AJ14" s="18"/>
      <c r="AK14" s="18"/>
    </row>
    <row r="15" spans="1:44" ht="11.25" customHeight="1" x14ac:dyDescent="0.25">
      <c r="B15" s="34" t="s">
        <v>66</v>
      </c>
      <c r="C15" s="35"/>
      <c r="D15" s="35"/>
      <c r="E15" s="35"/>
      <c r="F15" s="35"/>
      <c r="G15" s="35"/>
      <c r="H15" s="2"/>
      <c r="I15" s="2"/>
      <c r="J15" s="2"/>
      <c r="K15" s="2"/>
      <c r="M15" s="34" t="s">
        <v>127</v>
      </c>
      <c r="N15" s="35"/>
      <c r="O15" s="35"/>
      <c r="P15" s="35"/>
      <c r="Q15" s="35"/>
      <c r="T15" s="35"/>
      <c r="U15" s="2"/>
      <c r="V15" s="2"/>
      <c r="W15" s="2"/>
      <c r="Z15" s="27" t="s">
        <v>44</v>
      </c>
      <c r="AA15" s="27"/>
      <c r="AB15" s="27" t="s">
        <v>45</v>
      </c>
      <c r="AE15" s="27">
        <v>3</v>
      </c>
      <c r="AF15" s="7"/>
      <c r="AH15" s="7"/>
      <c r="AJ15" s="18"/>
      <c r="AK15" s="18"/>
    </row>
    <row r="16" spans="1:44" ht="11.25" customHeight="1" x14ac:dyDescent="0.25">
      <c r="B16" s="35" t="s">
        <v>90</v>
      </c>
      <c r="C16" s="35"/>
      <c r="D16" s="35"/>
      <c r="E16" s="35"/>
      <c r="F16" s="35"/>
      <c r="G16" s="35">
        <v>3</v>
      </c>
      <c r="H16" s="2"/>
      <c r="I16" s="41"/>
      <c r="J16" s="2"/>
      <c r="K16" s="41"/>
      <c r="M16" s="39" t="s">
        <v>100</v>
      </c>
      <c r="N16" s="39"/>
      <c r="O16" s="39"/>
      <c r="P16" s="39"/>
      <c r="Q16" s="39"/>
      <c r="T16" s="39"/>
      <c r="U16" s="2"/>
      <c r="V16" s="2"/>
      <c r="W16" s="2"/>
      <c r="Y16" s="18"/>
      <c r="Z16" s="27" t="s">
        <v>46</v>
      </c>
      <c r="AA16" s="27"/>
      <c r="AB16" s="27" t="s">
        <v>47</v>
      </c>
      <c r="AE16" s="27">
        <v>2</v>
      </c>
      <c r="AF16" s="7"/>
      <c r="AH16" s="10"/>
      <c r="AJ16" s="18"/>
      <c r="AK16" s="18"/>
    </row>
    <row r="17" spans="2:37" ht="11.25" customHeight="1" x14ac:dyDescent="0.25">
      <c r="B17" s="35" t="s">
        <v>91</v>
      </c>
      <c r="C17" s="35"/>
      <c r="D17" s="35"/>
      <c r="E17" s="35"/>
      <c r="F17" s="35"/>
      <c r="G17" s="35">
        <v>3</v>
      </c>
      <c r="H17" s="2"/>
      <c r="I17" s="41"/>
      <c r="J17" s="2"/>
      <c r="K17" s="42"/>
      <c r="M17" s="70" t="s">
        <v>140</v>
      </c>
      <c r="N17" s="70"/>
      <c r="O17" s="70"/>
      <c r="P17" s="70"/>
      <c r="Q17" s="2"/>
      <c r="T17" s="53" t="s">
        <v>70</v>
      </c>
      <c r="U17" s="1"/>
      <c r="V17" s="2"/>
      <c r="W17" s="54"/>
      <c r="Y17" s="18"/>
      <c r="Z17" s="27" t="s">
        <v>49</v>
      </c>
      <c r="AA17" s="27"/>
      <c r="AB17" s="27" t="s">
        <v>137</v>
      </c>
      <c r="AE17" s="27">
        <v>10</v>
      </c>
      <c r="AF17" s="7"/>
      <c r="AH17" s="7"/>
      <c r="AJ17" s="18"/>
      <c r="AK17" s="18"/>
    </row>
    <row r="18" spans="2:37" ht="11.25" customHeight="1" x14ac:dyDescent="0.25">
      <c r="B18" s="34" t="s">
        <v>67</v>
      </c>
      <c r="C18" s="35"/>
      <c r="D18" s="35"/>
      <c r="E18" s="35"/>
      <c r="F18" s="35"/>
      <c r="G18" s="35"/>
      <c r="H18" s="2"/>
      <c r="I18" s="2"/>
      <c r="J18" s="2"/>
      <c r="K18" s="2"/>
      <c r="M18" s="34" t="s">
        <v>61</v>
      </c>
      <c r="N18" s="35"/>
      <c r="O18" s="35"/>
      <c r="P18" s="35"/>
      <c r="Q18" s="2"/>
      <c r="T18" s="2"/>
      <c r="U18" s="2"/>
      <c r="V18" s="2"/>
      <c r="W18" s="2"/>
      <c r="Y18" s="18"/>
      <c r="Z18" s="27" t="s">
        <v>50</v>
      </c>
      <c r="AA18" s="27"/>
      <c r="AB18" s="27" t="s">
        <v>51</v>
      </c>
      <c r="AE18" s="27">
        <v>3</v>
      </c>
      <c r="AF18" s="13"/>
      <c r="AH18" s="10"/>
      <c r="AJ18" s="18"/>
      <c r="AK18" s="18"/>
    </row>
    <row r="19" spans="2:37" ht="11.25" customHeight="1" x14ac:dyDescent="0.25">
      <c r="B19" s="35" t="s">
        <v>92</v>
      </c>
      <c r="C19" s="35"/>
      <c r="D19" s="35"/>
      <c r="E19" s="35"/>
      <c r="F19" s="35"/>
      <c r="G19" s="35">
        <v>3</v>
      </c>
      <c r="H19" s="2"/>
      <c r="I19" s="41"/>
      <c r="J19" s="2"/>
      <c r="K19" s="41"/>
      <c r="M19" s="48" t="s">
        <v>69</v>
      </c>
      <c r="N19" s="2"/>
      <c r="O19" s="2"/>
      <c r="P19" s="2"/>
      <c r="Q19" s="2"/>
      <c r="T19" s="2"/>
      <c r="U19" s="2"/>
      <c r="V19" s="2"/>
      <c r="W19" s="2"/>
      <c r="Z19" s="27" t="s">
        <v>85</v>
      </c>
      <c r="AA19" s="27"/>
      <c r="AB19" s="27" t="s">
        <v>63</v>
      </c>
      <c r="AE19" s="27">
        <v>3</v>
      </c>
      <c r="AF19" s="7"/>
      <c r="AH19" s="7"/>
      <c r="AJ19" s="20"/>
      <c r="AK19" s="18"/>
    </row>
    <row r="20" spans="2:37" ht="11.25" customHeight="1" x14ac:dyDescent="0.25">
      <c r="B20" s="34" t="s">
        <v>93</v>
      </c>
      <c r="C20" s="34"/>
      <c r="D20" s="35"/>
      <c r="E20" s="35"/>
      <c r="F20" s="35"/>
      <c r="G20" s="35"/>
      <c r="H20" s="2"/>
      <c r="I20" s="2"/>
      <c r="J20" s="2"/>
      <c r="K20" s="2"/>
      <c r="M20" s="46" t="s">
        <v>116</v>
      </c>
      <c r="Z20" s="27" t="s">
        <v>86</v>
      </c>
      <c r="AA20" s="27"/>
      <c r="AB20" s="27" t="s">
        <v>54</v>
      </c>
      <c r="AE20" s="27">
        <v>3</v>
      </c>
      <c r="AF20" s="7"/>
      <c r="AH20" s="7"/>
    </row>
    <row r="21" spans="2:37" ht="11.25" customHeight="1" x14ac:dyDescent="0.25">
      <c r="B21" s="35" t="s">
        <v>94</v>
      </c>
      <c r="C21" s="35"/>
      <c r="D21" s="35"/>
      <c r="E21" s="35"/>
      <c r="F21" s="35"/>
      <c r="G21" s="45" t="s">
        <v>25</v>
      </c>
      <c r="H21" s="2"/>
      <c r="I21" s="41"/>
      <c r="J21" s="2"/>
      <c r="K21" s="41"/>
      <c r="M21" s="63" t="s">
        <v>117</v>
      </c>
      <c r="N21" s="54"/>
      <c r="O21" s="54"/>
      <c r="P21" s="2"/>
      <c r="Q21" s="2"/>
      <c r="T21" s="35">
        <v>3</v>
      </c>
      <c r="U21" s="41"/>
      <c r="V21" s="2"/>
      <c r="W21" s="41"/>
      <c r="Z21" s="27" t="s">
        <v>56</v>
      </c>
      <c r="AA21" s="27"/>
      <c r="AB21" s="27" t="s">
        <v>57</v>
      </c>
      <c r="AE21" s="27">
        <v>2</v>
      </c>
      <c r="AF21" s="7"/>
      <c r="AH21" s="10"/>
      <c r="AK21" s="18"/>
    </row>
    <row r="22" spans="2:37" ht="11.25" customHeight="1" x14ac:dyDescent="0.25">
      <c r="B22" s="46" t="s">
        <v>95</v>
      </c>
      <c r="C22" s="35"/>
      <c r="D22" s="35"/>
      <c r="E22" s="35"/>
      <c r="F22" s="35"/>
      <c r="G22" s="45"/>
      <c r="H22" s="2"/>
      <c r="I22" s="2"/>
      <c r="J22" s="2"/>
      <c r="K22" s="2"/>
      <c r="M22" s="71" t="s">
        <v>140</v>
      </c>
      <c r="N22" s="71"/>
      <c r="O22" s="71"/>
      <c r="P22" s="2"/>
      <c r="Q22" s="2"/>
      <c r="T22" s="35">
        <v>3</v>
      </c>
      <c r="U22" s="41"/>
      <c r="V22" s="2"/>
      <c r="W22" s="41"/>
      <c r="Z22" s="27" t="s">
        <v>58</v>
      </c>
      <c r="AA22" s="27"/>
      <c r="AB22" s="27" t="s">
        <v>59</v>
      </c>
      <c r="AE22" s="27">
        <v>1</v>
      </c>
      <c r="AF22" s="7"/>
      <c r="AH22" s="10"/>
      <c r="AJ22" s="20"/>
      <c r="AK22" s="18"/>
    </row>
    <row r="23" spans="2:37" ht="11.25" customHeight="1" x14ac:dyDescent="0.25">
      <c r="B23" s="34" t="s">
        <v>96</v>
      </c>
      <c r="C23" s="35"/>
      <c r="D23" s="35"/>
      <c r="E23" s="35"/>
      <c r="F23" s="35"/>
      <c r="G23" s="35"/>
      <c r="H23" s="2"/>
      <c r="I23" s="2"/>
      <c r="J23" s="2"/>
      <c r="K23" s="2"/>
      <c r="M23" s="2"/>
      <c r="N23" s="2"/>
      <c r="O23" s="3" t="s">
        <v>113</v>
      </c>
      <c r="P23" s="2"/>
      <c r="Q23" s="2"/>
      <c r="R23" s="2"/>
      <c r="U23" s="2"/>
      <c r="V23" s="2"/>
      <c r="W23" s="41">
        <f>SUM(W14:W22)</f>
        <v>0</v>
      </c>
      <c r="AF23" s="9"/>
      <c r="AH23" s="7">
        <f>SUM(AH10:AH22)</f>
        <v>0</v>
      </c>
      <c r="AJ23" s="18"/>
      <c r="AK23" s="18"/>
    </row>
    <row r="24" spans="2:37" ht="11.25" customHeight="1" x14ac:dyDescent="0.25">
      <c r="B24" s="35" t="s">
        <v>97</v>
      </c>
      <c r="C24" s="35"/>
      <c r="D24" s="35"/>
      <c r="E24" s="35"/>
      <c r="F24" s="35"/>
      <c r="G24" s="35"/>
      <c r="H24" s="2"/>
      <c r="I24" s="2"/>
      <c r="J24" s="2"/>
      <c r="K24" s="2"/>
      <c r="AJ24" s="18"/>
      <c r="AK24" s="18"/>
    </row>
    <row r="25" spans="2:37" ht="11.25" customHeight="1" thickBot="1" x14ac:dyDescent="0.3">
      <c r="B25" s="98" t="s">
        <v>123</v>
      </c>
      <c r="C25" s="98"/>
      <c r="D25" s="98"/>
      <c r="E25" s="35"/>
      <c r="F25" s="35"/>
      <c r="G25" s="45"/>
      <c r="H25" s="36"/>
      <c r="I25" s="2"/>
      <c r="J25" s="2"/>
      <c r="K25" s="2"/>
      <c r="M25" s="80" t="s">
        <v>128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Z25" s="73" t="s">
        <v>30</v>
      </c>
      <c r="AA25" s="74"/>
      <c r="AB25" s="74"/>
      <c r="AC25" s="74"/>
      <c r="AD25" s="74"/>
      <c r="AE25" s="74"/>
      <c r="AF25" s="74"/>
      <c r="AG25" s="74"/>
      <c r="AH25" s="75"/>
      <c r="AJ25" s="18"/>
      <c r="AK25" s="18"/>
    </row>
    <row r="26" spans="2:37" ht="11.25" customHeight="1" x14ac:dyDescent="0.25">
      <c r="B26" s="47" t="s">
        <v>124</v>
      </c>
      <c r="C26" s="47"/>
      <c r="D26" s="47"/>
      <c r="E26" s="35"/>
      <c r="F26" s="35"/>
      <c r="G26" s="45">
        <v>3</v>
      </c>
      <c r="H26" s="36"/>
      <c r="I26" s="41"/>
      <c r="J26" s="2"/>
      <c r="K26" s="41"/>
      <c r="M26" s="27" t="s">
        <v>80</v>
      </c>
      <c r="O26" s="81" t="s">
        <v>82</v>
      </c>
      <c r="P26" s="82"/>
      <c r="Q26" s="43"/>
      <c r="T26" s="27">
        <v>3</v>
      </c>
      <c r="U26" s="7" t="s">
        <v>120</v>
      </c>
      <c r="W26" s="7">
        <v>0</v>
      </c>
      <c r="Z26" s="76" t="s">
        <v>64</v>
      </c>
      <c r="AA26" s="77"/>
      <c r="AB26" s="77"/>
      <c r="AC26" s="77"/>
      <c r="AD26" s="77"/>
      <c r="AE26" s="77"/>
      <c r="AF26" s="77"/>
      <c r="AG26" s="77"/>
      <c r="AH26" s="78"/>
      <c r="AJ26" s="18"/>
      <c r="AK26" s="18"/>
    </row>
    <row r="27" spans="2:37" ht="11.25" customHeight="1" x14ac:dyDescent="0.25">
      <c r="B27" s="34" t="s">
        <v>98</v>
      </c>
      <c r="C27" s="35"/>
      <c r="D27" s="35"/>
      <c r="E27" s="35"/>
      <c r="F27" s="35"/>
      <c r="G27" s="35"/>
      <c r="H27" s="2"/>
      <c r="I27" s="2"/>
      <c r="J27" s="2"/>
      <c r="K27" s="2"/>
      <c r="M27" s="5" t="s">
        <v>79</v>
      </c>
      <c r="N27" s="11"/>
      <c r="O27" s="79" t="s">
        <v>83</v>
      </c>
      <c r="P27" s="79"/>
      <c r="Q27" s="44"/>
      <c r="T27" s="27">
        <v>3</v>
      </c>
      <c r="U27" s="7"/>
      <c r="W27" s="10"/>
      <c r="Z27" s="84" t="s">
        <v>31</v>
      </c>
      <c r="AA27" s="85"/>
      <c r="AB27" s="85"/>
      <c r="AC27" s="85"/>
      <c r="AD27" s="85"/>
      <c r="AE27" s="85"/>
      <c r="AF27" s="85"/>
      <c r="AG27" s="85"/>
      <c r="AH27" s="86"/>
      <c r="AJ27" s="18"/>
      <c r="AK27" s="18"/>
    </row>
    <row r="28" spans="2:37" ht="11.25" customHeight="1" x14ac:dyDescent="0.25">
      <c r="B28" s="66"/>
      <c r="C28" s="66"/>
      <c r="D28" s="66"/>
      <c r="E28" s="39"/>
      <c r="F28" s="35"/>
      <c r="G28" s="35">
        <v>3</v>
      </c>
      <c r="H28" s="2"/>
      <c r="I28" s="41"/>
      <c r="J28" s="2"/>
      <c r="K28" s="41"/>
      <c r="M28" s="105" t="s">
        <v>81</v>
      </c>
      <c r="N28" s="11"/>
      <c r="O28" s="79" t="s">
        <v>84</v>
      </c>
      <c r="P28" s="79"/>
      <c r="Q28" s="44"/>
      <c r="T28" s="27">
        <v>3</v>
      </c>
      <c r="U28" s="7"/>
      <c r="W28" s="10"/>
      <c r="Z28" s="87" t="s">
        <v>32</v>
      </c>
      <c r="AA28" s="88"/>
      <c r="AB28" s="88"/>
      <c r="AC28" s="88"/>
      <c r="AD28" s="88"/>
      <c r="AE28" s="88"/>
      <c r="AF28" s="88"/>
      <c r="AG28" s="88"/>
      <c r="AH28" s="89"/>
      <c r="AJ28" s="18"/>
      <c r="AK28" s="18"/>
    </row>
    <row r="29" spans="2:37" ht="11.25" customHeight="1" x14ac:dyDescent="0.25">
      <c r="B29" s="34" t="s">
        <v>99</v>
      </c>
      <c r="C29" s="34"/>
      <c r="D29" s="34"/>
      <c r="E29" s="35"/>
      <c r="F29" s="35"/>
      <c r="G29" s="35"/>
      <c r="H29" s="2"/>
      <c r="I29" s="2"/>
      <c r="J29" s="2"/>
      <c r="K29" s="2"/>
      <c r="N29" s="39" t="s">
        <v>114</v>
      </c>
      <c r="AJ29" s="18"/>
      <c r="AK29" s="18"/>
    </row>
    <row r="30" spans="2:37" ht="11.25" customHeight="1" thickBot="1" x14ac:dyDescent="0.3">
      <c r="B30" s="39" t="s">
        <v>100</v>
      </c>
      <c r="C30" s="39"/>
      <c r="D30" s="39"/>
      <c r="E30" s="39"/>
      <c r="F30" s="35"/>
      <c r="G30" s="35"/>
      <c r="H30" s="2"/>
      <c r="I30" s="2"/>
      <c r="J30" s="2"/>
      <c r="K30" s="2"/>
      <c r="N30" s="39" t="s">
        <v>115</v>
      </c>
      <c r="Y30" s="68" t="s">
        <v>34</v>
      </c>
      <c r="Z30" s="68"/>
      <c r="AA30" s="68"/>
      <c r="AB30" s="68"/>
      <c r="AC30" s="68"/>
      <c r="AD30" s="68"/>
      <c r="AE30" s="68"/>
      <c r="AF30" s="68"/>
      <c r="AG30" s="68"/>
      <c r="AH30" s="68"/>
      <c r="AJ30" s="18"/>
      <c r="AK30" s="18"/>
    </row>
    <row r="31" spans="2:37" ht="11.25" customHeight="1" thickBot="1" x14ac:dyDescent="0.3">
      <c r="B31" s="99" t="s">
        <v>140</v>
      </c>
      <c r="C31" s="99"/>
      <c r="D31" s="99"/>
      <c r="E31" s="2"/>
      <c r="F31" s="2"/>
      <c r="G31" s="35">
        <v>4</v>
      </c>
      <c r="H31" s="2"/>
      <c r="I31" s="41"/>
      <c r="J31" s="2"/>
      <c r="K31" s="41"/>
      <c r="M31" s="90" t="s">
        <v>129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Y31" s="72"/>
      <c r="Z31" s="72"/>
      <c r="AA31" s="72"/>
      <c r="AB31" s="72"/>
      <c r="AC31" s="72"/>
      <c r="AD31" s="72"/>
      <c r="AF31" s="8"/>
      <c r="AG31" s="12"/>
      <c r="AH31" s="7"/>
      <c r="AJ31" s="21"/>
      <c r="AK31" s="18"/>
    </row>
    <row r="32" spans="2:37" ht="11.25" customHeight="1" x14ac:dyDescent="0.25">
      <c r="B32" s="34" t="s">
        <v>19</v>
      </c>
      <c r="C32" s="35"/>
      <c r="D32" s="35"/>
      <c r="E32" s="35"/>
      <c r="F32" s="35"/>
      <c r="G32" s="35"/>
      <c r="H32" s="2"/>
      <c r="I32" s="2"/>
      <c r="J32" s="2"/>
      <c r="K32" s="2"/>
      <c r="M32" s="32" t="s">
        <v>13</v>
      </c>
      <c r="O32" s="32"/>
      <c r="P32" s="32"/>
      <c r="Q32" s="2"/>
      <c r="R32" s="2"/>
      <c r="U32" s="58" t="s">
        <v>11</v>
      </c>
      <c r="V32" s="58"/>
      <c r="W32" s="58" t="s">
        <v>12</v>
      </c>
      <c r="Y32" s="67"/>
      <c r="Z32" s="67"/>
      <c r="AA32" s="67"/>
      <c r="AB32" s="67"/>
      <c r="AC32" s="67"/>
      <c r="AD32" s="67"/>
      <c r="AF32" s="8"/>
      <c r="AG32" s="12"/>
      <c r="AH32" s="7"/>
      <c r="AJ32" s="18"/>
      <c r="AK32" s="18"/>
    </row>
    <row r="33" spans="2:35" ht="11.25" customHeight="1" x14ac:dyDescent="0.25">
      <c r="B33" s="39" t="s">
        <v>101</v>
      </c>
      <c r="C33" s="39"/>
      <c r="D33" s="39"/>
      <c r="E33" s="35"/>
      <c r="F33" s="35"/>
      <c r="G33" s="35"/>
      <c r="H33" s="2"/>
      <c r="I33" s="2"/>
      <c r="J33" s="2"/>
      <c r="K33" s="2"/>
      <c r="M33" s="5" t="s">
        <v>14</v>
      </c>
      <c r="N33" s="5"/>
      <c r="O33" s="79" t="s">
        <v>72</v>
      </c>
      <c r="P33" s="79"/>
      <c r="Q33" s="79"/>
      <c r="T33" s="4">
        <v>3</v>
      </c>
      <c r="U33" s="41"/>
      <c r="W33" s="41"/>
      <c r="Y33" s="67"/>
      <c r="Z33" s="67"/>
      <c r="AA33" s="67"/>
      <c r="AB33" s="67"/>
      <c r="AC33" s="67"/>
      <c r="AD33" s="67"/>
      <c r="AF33" s="8"/>
      <c r="AG33" s="12"/>
      <c r="AH33" s="7"/>
    </row>
    <row r="34" spans="2:35" ht="11.25" customHeight="1" x14ac:dyDescent="0.25">
      <c r="B34" s="100" t="s">
        <v>125</v>
      </c>
      <c r="C34" s="100"/>
      <c r="D34" s="100"/>
      <c r="E34" s="2"/>
      <c r="F34" s="2"/>
      <c r="G34" s="35">
        <v>3</v>
      </c>
      <c r="H34" s="2"/>
      <c r="I34" s="41"/>
      <c r="J34" s="2"/>
      <c r="K34" s="41"/>
      <c r="M34" s="5" t="s">
        <v>15</v>
      </c>
      <c r="N34" s="5"/>
      <c r="O34" s="79" t="s">
        <v>73</v>
      </c>
      <c r="P34" s="79"/>
      <c r="Q34" s="79"/>
      <c r="T34" s="4">
        <v>3</v>
      </c>
      <c r="U34" s="41"/>
      <c r="W34" s="41"/>
      <c r="Y34" s="67"/>
      <c r="Z34" s="67"/>
      <c r="AA34" s="67"/>
      <c r="AB34" s="67"/>
      <c r="AC34" s="67"/>
      <c r="AD34" s="67"/>
      <c r="AF34" s="8"/>
      <c r="AG34" s="12"/>
      <c r="AH34" s="7"/>
      <c r="AI34" s="22"/>
    </row>
    <row r="35" spans="2:35" ht="11.25" customHeight="1" x14ac:dyDescent="0.25">
      <c r="B35" s="34" t="s">
        <v>61</v>
      </c>
      <c r="C35" s="35"/>
      <c r="D35" s="35"/>
      <c r="E35" s="35"/>
      <c r="F35" s="35"/>
      <c r="G35" s="35"/>
      <c r="H35" s="2"/>
      <c r="I35" s="2"/>
      <c r="J35" s="2"/>
      <c r="K35" s="2"/>
      <c r="M35" s="5" t="s">
        <v>16</v>
      </c>
      <c r="N35" s="5"/>
      <c r="O35" s="79" t="s">
        <v>74</v>
      </c>
      <c r="P35" s="79"/>
      <c r="Q35" s="79"/>
      <c r="T35" s="4">
        <v>3</v>
      </c>
      <c r="U35" s="41"/>
      <c r="V35" s="7"/>
      <c r="W35" s="7"/>
      <c r="X35" s="24"/>
      <c r="Y35" s="67"/>
      <c r="Z35" s="67"/>
      <c r="AA35" s="67"/>
      <c r="AB35" s="67"/>
      <c r="AC35" s="67"/>
      <c r="AD35" s="67"/>
      <c r="AF35" s="10"/>
      <c r="AH35" s="10"/>
    </row>
    <row r="36" spans="2:35" ht="11.25" customHeight="1" x14ac:dyDescent="0.25">
      <c r="B36" s="39" t="s">
        <v>102</v>
      </c>
      <c r="C36" s="39"/>
      <c r="D36" s="39"/>
      <c r="E36" s="39"/>
      <c r="F36" s="39"/>
      <c r="G36" s="39"/>
      <c r="H36" s="48"/>
      <c r="I36" s="48"/>
      <c r="J36" s="2"/>
      <c r="K36" s="2"/>
      <c r="M36" s="5" t="s">
        <v>62</v>
      </c>
      <c r="N36" s="5"/>
      <c r="O36" s="79" t="s">
        <v>75</v>
      </c>
      <c r="P36" s="79"/>
      <c r="Q36" s="79"/>
      <c r="T36" s="29">
        <v>3</v>
      </c>
      <c r="U36" s="41"/>
      <c r="W36" s="7"/>
      <c r="AB36" s="25" t="s">
        <v>48</v>
      </c>
      <c r="AF36" s="9"/>
      <c r="AG36" s="12"/>
      <c r="AH36" s="14">
        <f>SUM(AH31:AH35)</f>
        <v>0</v>
      </c>
    </row>
    <row r="37" spans="2:35" ht="11.25" customHeight="1" x14ac:dyDescent="0.25">
      <c r="B37" s="101" t="s">
        <v>140</v>
      </c>
      <c r="C37" s="101"/>
      <c r="D37" s="101"/>
      <c r="E37" s="101"/>
      <c r="F37" s="2"/>
      <c r="G37" s="35">
        <v>3</v>
      </c>
      <c r="H37" s="2"/>
      <c r="I37" s="41"/>
      <c r="J37" s="2"/>
      <c r="K37" s="41"/>
      <c r="M37" s="5" t="s">
        <v>17</v>
      </c>
      <c r="N37" s="5"/>
      <c r="O37" s="79" t="s">
        <v>131</v>
      </c>
      <c r="P37" s="79"/>
      <c r="Q37" s="79"/>
      <c r="T37" s="4">
        <v>3</v>
      </c>
      <c r="U37" s="41"/>
      <c r="AF37" s="9"/>
    </row>
    <row r="38" spans="2:35" ht="11.25" customHeight="1" x14ac:dyDescent="0.25">
      <c r="B38" s="34" t="s">
        <v>68</v>
      </c>
      <c r="C38" s="35"/>
      <c r="D38" s="35"/>
      <c r="E38" s="35"/>
      <c r="F38" s="35"/>
      <c r="G38" s="35"/>
      <c r="H38" s="2"/>
      <c r="I38" s="2"/>
      <c r="J38" s="2"/>
      <c r="K38" s="2"/>
      <c r="M38" s="5" t="s">
        <v>18</v>
      </c>
      <c r="N38" s="5"/>
      <c r="O38" s="79" t="s">
        <v>76</v>
      </c>
      <c r="P38" s="79"/>
      <c r="Q38" s="79"/>
      <c r="T38" s="4">
        <v>3</v>
      </c>
      <c r="U38" s="41"/>
      <c r="W38" s="10"/>
      <c r="Z38" s="46" t="s">
        <v>118</v>
      </c>
      <c r="AF38" s="9"/>
    </row>
    <row r="39" spans="2:35" ht="11.25" customHeight="1" x14ac:dyDescent="0.25">
      <c r="B39" s="46" t="s">
        <v>103</v>
      </c>
      <c r="C39" s="35"/>
      <c r="D39" s="35"/>
      <c r="E39" s="35"/>
      <c r="F39" s="35"/>
      <c r="G39" s="35"/>
      <c r="H39" s="2"/>
      <c r="I39" s="2"/>
      <c r="J39" s="2"/>
      <c r="K39" s="2"/>
      <c r="M39" s="5" t="s">
        <v>20</v>
      </c>
      <c r="N39" s="5"/>
      <c r="O39" s="79" t="s">
        <v>77</v>
      </c>
      <c r="P39" s="79"/>
      <c r="Q39" s="79"/>
      <c r="T39" s="4">
        <v>3</v>
      </c>
      <c r="U39" s="41"/>
      <c r="W39" s="10"/>
      <c r="Z39" s="46" t="s">
        <v>119</v>
      </c>
    </row>
    <row r="40" spans="2:35" ht="11.25" customHeight="1" x14ac:dyDescent="0.25">
      <c r="B40" s="49" t="s">
        <v>126</v>
      </c>
      <c r="C40" s="49"/>
      <c r="D40" s="49"/>
      <c r="E40" s="35"/>
      <c r="F40" s="35"/>
      <c r="G40" s="35">
        <v>3</v>
      </c>
      <c r="H40" s="2"/>
      <c r="I40" s="41"/>
      <c r="J40" s="2"/>
      <c r="K40" s="41"/>
      <c r="M40" s="5" t="s">
        <v>21</v>
      </c>
      <c r="N40" s="5"/>
      <c r="O40" s="79" t="s">
        <v>78</v>
      </c>
      <c r="P40" s="79"/>
      <c r="Q40" s="79"/>
      <c r="T40" s="4">
        <v>3</v>
      </c>
      <c r="U40" s="41"/>
      <c r="V40" s="11"/>
      <c r="W40" s="7"/>
    </row>
    <row r="41" spans="2:35" ht="11.25" customHeight="1" x14ac:dyDescent="0.25">
      <c r="B41" s="2"/>
      <c r="C41" s="2"/>
      <c r="D41" s="2"/>
      <c r="E41" s="2"/>
      <c r="F41" s="23"/>
      <c r="G41" s="2"/>
      <c r="H41" s="2"/>
      <c r="I41" s="2"/>
      <c r="J41" s="2"/>
      <c r="K41" s="2"/>
      <c r="M41" s="28" t="s">
        <v>121</v>
      </c>
      <c r="O41" s="28"/>
      <c r="T41" s="18"/>
      <c r="U41" s="55"/>
      <c r="W41" s="11"/>
    </row>
    <row r="42" spans="2:35" ht="11.25" customHeight="1" thickBot="1" x14ac:dyDescent="0.3">
      <c r="B42" s="2"/>
      <c r="C42" s="2"/>
      <c r="D42" s="2"/>
      <c r="E42" s="34" t="s">
        <v>71</v>
      </c>
      <c r="F42" s="35"/>
      <c r="G42" s="35"/>
      <c r="H42" s="2"/>
      <c r="I42" s="2"/>
      <c r="J42" s="2"/>
      <c r="K42" s="50">
        <f>SUM(K14:K40)</f>
        <v>0</v>
      </c>
      <c r="M42" s="28" t="s">
        <v>22</v>
      </c>
      <c r="O42" s="27" t="s">
        <v>132</v>
      </c>
      <c r="T42" s="28">
        <v>3</v>
      </c>
      <c r="U42" s="56"/>
      <c r="V42" s="11"/>
      <c r="W42" s="7"/>
    </row>
    <row r="43" spans="2:35" ht="11.2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M43" s="28" t="s">
        <v>23</v>
      </c>
      <c r="O43" s="27" t="s">
        <v>24</v>
      </c>
      <c r="T43" s="28">
        <v>3</v>
      </c>
      <c r="U43" s="56"/>
      <c r="W43" s="7"/>
      <c r="AI43" s="24"/>
    </row>
    <row r="44" spans="2:35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M44" s="27" t="s">
        <v>26</v>
      </c>
      <c r="O44" s="27" t="s">
        <v>133</v>
      </c>
      <c r="T44" s="27">
        <v>3</v>
      </c>
      <c r="U44" s="56"/>
      <c r="W44" s="7"/>
      <c r="X44" s="38"/>
      <c r="Y44" s="38"/>
      <c r="Z44" s="38"/>
      <c r="AA44" s="38"/>
      <c r="AF44" s="9"/>
    </row>
    <row r="45" spans="2:35" ht="11.25" customHeight="1" x14ac:dyDescent="0.25">
      <c r="B45" s="1" t="s">
        <v>52</v>
      </c>
      <c r="C45" s="41"/>
      <c r="D45" s="41"/>
      <c r="E45" s="41"/>
      <c r="F45" s="41"/>
      <c r="G45" s="41"/>
      <c r="H45" s="41"/>
      <c r="I45" s="41"/>
      <c r="J45" s="41"/>
      <c r="K45" s="41"/>
      <c r="M45" s="27" t="s">
        <v>65</v>
      </c>
      <c r="O45" s="27" t="s">
        <v>134</v>
      </c>
      <c r="T45" s="27">
        <v>3</v>
      </c>
      <c r="U45" s="56"/>
      <c r="W45" s="7"/>
      <c r="X45" s="38"/>
      <c r="Y45" s="38"/>
      <c r="Z45" s="38"/>
      <c r="AA45" s="38"/>
      <c r="AF45" s="9"/>
    </row>
    <row r="46" spans="2:35" ht="11.25" customHeight="1" x14ac:dyDescent="0.25">
      <c r="B46" s="2"/>
      <c r="D46" s="23" t="s">
        <v>104</v>
      </c>
      <c r="E46" s="59">
        <f>SUM(K42,W49,BK38,W23,AH36,AH23)</f>
        <v>0</v>
      </c>
      <c r="F46" s="51"/>
      <c r="G46" s="2"/>
      <c r="H46" s="51"/>
      <c r="I46" s="51"/>
      <c r="J46" s="23" t="s">
        <v>55</v>
      </c>
      <c r="K46" s="2">
        <f>SUM(W14,K47)</f>
        <v>0</v>
      </c>
      <c r="M46" s="27" t="s">
        <v>53</v>
      </c>
      <c r="N46" s="27"/>
      <c r="O46" s="27" t="s">
        <v>135</v>
      </c>
      <c r="R46" s="27">
        <v>3</v>
      </c>
      <c r="T46" s="9">
        <v>3</v>
      </c>
      <c r="U46" s="10"/>
      <c r="W46" s="10"/>
      <c r="X46" s="38"/>
      <c r="Y46" s="38"/>
      <c r="Z46" s="38"/>
      <c r="AA46" s="38"/>
      <c r="AF46" s="9"/>
    </row>
    <row r="47" spans="2:35" ht="11.25" customHeight="1" x14ac:dyDescent="0.25">
      <c r="B47" s="2"/>
      <c r="D47" s="23" t="s">
        <v>105</v>
      </c>
      <c r="E47" s="42"/>
      <c r="F47" s="2"/>
      <c r="G47" s="2"/>
      <c r="H47" s="2"/>
      <c r="I47" s="2"/>
      <c r="J47" s="23" t="s">
        <v>60</v>
      </c>
      <c r="K47" s="42">
        <f>SUM(W14,W37:W40,W42,W44:W47,AH13:AH18,AH21:AH22)</f>
        <v>0</v>
      </c>
      <c r="M47" s="28" t="s">
        <v>27</v>
      </c>
      <c r="O47" s="27" t="s">
        <v>136</v>
      </c>
      <c r="T47" s="30" t="s">
        <v>28</v>
      </c>
      <c r="U47" s="56"/>
      <c r="W47" s="7"/>
      <c r="AF47" s="9"/>
    </row>
    <row r="48" spans="2:35" ht="11.25" customHeight="1" x14ac:dyDescent="0.25">
      <c r="B48" s="2"/>
      <c r="C48" s="23"/>
      <c r="D48" s="2"/>
      <c r="E48" s="2"/>
      <c r="F48" s="2"/>
      <c r="G48" s="2"/>
      <c r="H48" s="2"/>
      <c r="I48" s="2"/>
      <c r="J48" s="23"/>
      <c r="K48" s="2"/>
      <c r="O48" s="28" t="s">
        <v>29</v>
      </c>
      <c r="P48" s="27"/>
      <c r="Q48" s="28"/>
      <c r="R48" s="28"/>
      <c r="S48" s="27"/>
      <c r="T48" s="27"/>
      <c r="U48" s="57"/>
      <c r="V48" s="27"/>
    </row>
    <row r="49" spans="2:34" ht="11.25" customHeight="1" x14ac:dyDescent="0.25">
      <c r="B49" s="52" t="s">
        <v>106</v>
      </c>
      <c r="C49" s="23"/>
      <c r="D49" s="51"/>
      <c r="E49" s="51"/>
      <c r="F49" s="51"/>
      <c r="G49" s="2"/>
      <c r="H49" s="51"/>
      <c r="I49" s="51"/>
      <c r="J49" s="23"/>
      <c r="K49" s="2"/>
      <c r="U49" s="9"/>
      <c r="W49" s="7">
        <f>SUM(W26:W47)</f>
        <v>0</v>
      </c>
    </row>
    <row r="50" spans="2:34" ht="11.25" customHeight="1" x14ac:dyDescent="0.25">
      <c r="B50" s="52" t="s">
        <v>107</v>
      </c>
      <c r="C50" s="23"/>
      <c r="D50" s="2"/>
      <c r="E50" s="2"/>
      <c r="F50" s="2"/>
      <c r="G50" s="2"/>
      <c r="H50" s="2"/>
      <c r="I50" s="2"/>
      <c r="J50" s="23"/>
      <c r="K50" s="2"/>
    </row>
    <row r="51" spans="2:34" ht="11.25" customHeight="1" x14ac:dyDescent="0.25">
      <c r="B51" s="52" t="s">
        <v>108</v>
      </c>
      <c r="C51" s="2"/>
      <c r="D51" s="2"/>
      <c r="E51" s="2"/>
      <c r="F51" s="2"/>
      <c r="G51" s="2"/>
      <c r="H51" s="2"/>
      <c r="I51" s="2"/>
      <c r="J51" s="2"/>
      <c r="K51" s="2"/>
    </row>
    <row r="52" spans="2:34" ht="11.25" customHeigh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16"/>
    </row>
    <row r="53" spans="2:34" ht="11.25" customHeight="1" x14ac:dyDescent="0.2">
      <c r="B53" s="38"/>
      <c r="C53" s="38"/>
      <c r="D53" s="38"/>
      <c r="E53" s="38"/>
      <c r="F53" s="38"/>
      <c r="G53" s="38"/>
      <c r="H53" s="38"/>
      <c r="I53" s="38"/>
      <c r="J53" s="38"/>
    </row>
    <row r="54" spans="2:34" ht="11.25" customHeight="1" x14ac:dyDescent="0.2">
      <c r="B54" s="38"/>
      <c r="C54" s="38"/>
      <c r="D54" s="38"/>
      <c r="E54" s="38"/>
      <c r="F54" s="38"/>
      <c r="G54" s="38"/>
      <c r="H54" s="38"/>
      <c r="I54" s="38"/>
      <c r="J54" s="38"/>
      <c r="AF54" s="83">
        <v>45855</v>
      </c>
      <c r="AG54" s="83"/>
      <c r="AH54" s="83"/>
    </row>
    <row r="55" spans="2:34" ht="11.25" customHeight="1" x14ac:dyDescent="0.2">
      <c r="M55" s="26"/>
    </row>
    <row r="56" spans="2:34" ht="11.25" customHeight="1" x14ac:dyDescent="0.2"/>
    <row r="57" spans="2:34" ht="11.25" customHeight="1" x14ac:dyDescent="0.2"/>
  </sheetData>
  <sheetProtection algorithmName="SHA-512" hashValue="2Qc9mcF0JMnE8KhCgsNnELuUMs8VZ2JxsUAdgXDvv2DYWtNk1GMfEnzH2pzzhRWMu4uR4DZphRY3g6tfksLoFA==" saltValue="hReTtPnohDzsArF0Zzdpnw==" spinCount="100000" sheet="1" objects="1" scenarios="1" formatCells="0"/>
  <sortState xmlns:xlrd2="http://schemas.microsoft.com/office/spreadsheetml/2017/richdata2" ref="Z19:AE22">
    <sortCondition ref="Z19:Z22"/>
  </sortState>
  <mergeCells count="48">
    <mergeCell ref="B9:K9"/>
    <mergeCell ref="B25:D25"/>
    <mergeCell ref="B31:D31"/>
    <mergeCell ref="B34:D34"/>
    <mergeCell ref="B37:E37"/>
    <mergeCell ref="B10:H11"/>
    <mergeCell ref="I11:K11"/>
    <mergeCell ref="A1:AH1"/>
    <mergeCell ref="Y4:AH4"/>
    <mergeCell ref="Y7:AH7"/>
    <mergeCell ref="D4:K4"/>
    <mergeCell ref="F6:I6"/>
    <mergeCell ref="M7:W7"/>
    <mergeCell ref="I2:AA2"/>
    <mergeCell ref="M4:W4"/>
    <mergeCell ref="M3:W3"/>
    <mergeCell ref="M5:W6"/>
    <mergeCell ref="Y3:AH3"/>
    <mergeCell ref="AE2:AH2"/>
    <mergeCell ref="Y5:AH6"/>
    <mergeCell ref="AF54:AH54"/>
    <mergeCell ref="Z27:AH27"/>
    <mergeCell ref="Z28:AH28"/>
    <mergeCell ref="Y30:AH30"/>
    <mergeCell ref="M31:W31"/>
    <mergeCell ref="O33:Q33"/>
    <mergeCell ref="O34:Q34"/>
    <mergeCell ref="O35:Q35"/>
    <mergeCell ref="O36:Q36"/>
    <mergeCell ref="O37:Q37"/>
    <mergeCell ref="O38:Q38"/>
    <mergeCell ref="O39:Q39"/>
    <mergeCell ref="O40:Q40"/>
    <mergeCell ref="Y32:AD32"/>
    <mergeCell ref="Y33:AD33"/>
    <mergeCell ref="Y34:AD34"/>
    <mergeCell ref="Y35:AD35"/>
    <mergeCell ref="Y9:AH9"/>
    <mergeCell ref="M9:W9"/>
    <mergeCell ref="M17:P17"/>
    <mergeCell ref="M22:O22"/>
    <mergeCell ref="Y31:AD31"/>
    <mergeCell ref="Z25:AH25"/>
    <mergeCell ref="Z26:AH26"/>
    <mergeCell ref="O27:P27"/>
    <mergeCell ref="O28:P28"/>
    <mergeCell ref="M25:W25"/>
    <mergeCell ref="O26:P26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2025-09-17T18:54:54Z</cp:lastPrinted>
  <dcterms:created xsi:type="dcterms:W3CDTF">2005-08-25T16:02:57Z</dcterms:created>
  <dcterms:modified xsi:type="dcterms:W3CDTF">2025-10-03T13:21:42Z</dcterms:modified>
  <cp:category/>
  <cp:contentStatus/>
</cp:coreProperties>
</file>