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Accounting\"/>
    </mc:Choice>
  </mc:AlternateContent>
  <xr:revisionPtr revIDLastSave="0" documentId="13_ncr:1_{D14909B7-7877-4D7A-9B55-206E9C7FE9D9}" xr6:coauthVersionLast="47" xr6:coauthVersionMax="47" xr10:uidLastSave="{00000000-0000-0000-0000-000000000000}"/>
  <bookViews>
    <workbookView xWindow="28680" yWindow="-120" windowWidth="21840" windowHeight="130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2" i="1" l="1"/>
  <c r="D41" i="1"/>
  <c r="U15" i="1"/>
  <c r="AE39" i="1"/>
  <c r="K41" i="1"/>
  <c r="AE18" i="1"/>
  <c r="U31" i="1" l="1"/>
  <c r="K39" i="1"/>
</calcChain>
</file>

<file path=xl/sharedStrings.xml><?xml version="1.0" encoding="utf-8"?>
<sst xmlns="http://schemas.openxmlformats.org/spreadsheetml/2006/main" count="115" uniqueCount="111">
  <si>
    <t>Central Methodist University: Degree Plan -- Bachelor of Accountancy</t>
  </si>
  <si>
    <t>ID #</t>
  </si>
  <si>
    <t>Date:</t>
  </si>
  <si>
    <t>Name:</t>
  </si>
  <si>
    <t>Name as to appear on Diploma</t>
  </si>
  <si>
    <t>Signature of Department Chair</t>
  </si>
  <si>
    <t>Signature of Student</t>
  </si>
  <si>
    <t>Expected Date of Graduation:</t>
  </si>
  <si>
    <t>Signature of Registrar</t>
  </si>
  <si>
    <t>Signature of Advisor</t>
  </si>
  <si>
    <t>Electives</t>
  </si>
  <si>
    <t>Hours</t>
  </si>
  <si>
    <t>3-5</t>
  </si>
  <si>
    <t>AC 201</t>
  </si>
  <si>
    <t>AC 202</t>
  </si>
  <si>
    <t>AC 301</t>
  </si>
  <si>
    <t>AC 305</t>
  </si>
  <si>
    <t>AC 313</t>
  </si>
  <si>
    <t>AC 320</t>
  </si>
  <si>
    <t>AC 340</t>
  </si>
  <si>
    <t>AC 350</t>
  </si>
  <si>
    <t>AC 370</t>
  </si>
  <si>
    <t>Social Science</t>
  </si>
  <si>
    <t>AC 430</t>
  </si>
  <si>
    <t>AC 480</t>
  </si>
  <si>
    <t>Humanities and Fine Arts</t>
  </si>
  <si>
    <t>BU 341</t>
  </si>
  <si>
    <t>BU 342</t>
  </si>
  <si>
    <t>EC 3xx</t>
  </si>
  <si>
    <t>Total Elective</t>
  </si>
  <si>
    <t>FB 351</t>
  </si>
  <si>
    <t>MG 354</t>
  </si>
  <si>
    <t>MG 477</t>
  </si>
  <si>
    <t>MK 330</t>
  </si>
  <si>
    <t>Total hours in Major:</t>
  </si>
  <si>
    <t>Summary:</t>
  </si>
  <si>
    <t>Total 300 Level (30)</t>
  </si>
  <si>
    <t>**All transfer courses and equivalencies are not final until confirmed by the Registrar's Office.</t>
  </si>
  <si>
    <t>G.P.A. (2.00)</t>
  </si>
  <si>
    <t>300 Level in Major (15)</t>
  </si>
  <si>
    <t>You will be notified if their approvals do not match what is showing on the above plan.**</t>
  </si>
  <si>
    <t>*This degree plan is considered a 'working' plan and will not be final until all signatures are included.*</t>
  </si>
  <si>
    <t>BU 110</t>
  </si>
  <si>
    <t>Oral Communication</t>
  </si>
  <si>
    <t>Written Communication</t>
  </si>
  <si>
    <t>Religious Studies</t>
  </si>
  <si>
    <t>AR, EN, FL, ML, MU, PL, RL, SP, or TA</t>
  </si>
  <si>
    <t>Section Total:</t>
  </si>
  <si>
    <t>PL 306</t>
  </si>
  <si>
    <t>Macro-Economics</t>
  </si>
  <si>
    <t>Micro-Economics</t>
  </si>
  <si>
    <t>Elementary Statistics</t>
  </si>
  <si>
    <t>Fraud Examination</t>
  </si>
  <si>
    <t>Prin of Accounting I</t>
  </si>
  <si>
    <t>Inter Accounting I</t>
  </si>
  <si>
    <t>Inter Accounting II</t>
  </si>
  <si>
    <t>Cost Accounting</t>
  </si>
  <si>
    <t>Income Tax Accounting</t>
  </si>
  <si>
    <t>Accounting for Governmental and Not for-Profit Organization</t>
  </si>
  <si>
    <t>Information Systems</t>
  </si>
  <si>
    <t>Auditing</t>
  </si>
  <si>
    <t>Major Readings</t>
  </si>
  <si>
    <t>Introduction to Business</t>
  </si>
  <si>
    <t>Computer Applications in Business</t>
  </si>
  <si>
    <t>Business Law-Contracts</t>
  </si>
  <si>
    <t>Business Law-Commercial</t>
  </si>
  <si>
    <t>Business Finance</t>
  </si>
  <si>
    <t>Principles of Management</t>
  </si>
  <si>
    <t>Production and Operations Management</t>
  </si>
  <si>
    <t>Marketing</t>
  </si>
  <si>
    <t>First Year Experience</t>
  </si>
  <si>
    <t>EC201</t>
  </si>
  <si>
    <t>EC202</t>
  </si>
  <si>
    <t>MA105</t>
  </si>
  <si>
    <t>Foundations of Inquiry 32-24 hours</t>
  </si>
  <si>
    <t>Foundations of Inquiry courses must be 100 or 200 level courses.</t>
  </si>
  <si>
    <t>Semester</t>
  </si>
  <si>
    <t>CT 101 Public Speaking</t>
  </si>
  <si>
    <t>Mathematical Sciences</t>
  </si>
  <si>
    <t>MA103 College Algebra or Higher</t>
  </si>
  <si>
    <r>
      <t>*</t>
    </r>
    <r>
      <rPr>
        <i/>
        <sz val="10"/>
        <rFont val="Perpetua"/>
        <family val="1"/>
      </rPr>
      <t>Excludes MA224 Mathematics for Elementary &amp; Middle Grade Teachers</t>
    </r>
  </si>
  <si>
    <t>Civics (Pick One )</t>
  </si>
  <si>
    <t>Literature</t>
  </si>
  <si>
    <t>Natural Sciences with lab</t>
  </si>
  <si>
    <t>PS101 Intro to American National, State &amp; Local Government</t>
  </si>
  <si>
    <t>CJ, CT, EC, HI, PS, PY, and SO</t>
  </si>
  <si>
    <t>AS, BI, CH, ES, GL, PH, and SC</t>
  </si>
  <si>
    <t>EC201 Macro Economics (Required for other Major Requirements)</t>
  </si>
  <si>
    <t>Required of transfer students, including those with completed AA or CORE 42</t>
  </si>
  <si>
    <t>Intellectual Discovery 3 hours</t>
  </si>
  <si>
    <t>EN306 Advanced Workplace Writing</t>
  </si>
  <si>
    <t>CMU103 Orientation to CMU</t>
  </si>
  <si>
    <t>BU225</t>
  </si>
  <si>
    <t>See Foundations of Inquiry</t>
  </si>
  <si>
    <t>Accounting Major 57 hours</t>
  </si>
  <si>
    <t xml:space="preserve">Upper-Division Writing </t>
  </si>
  <si>
    <t>Prin of Accounting II</t>
  </si>
  <si>
    <t>Economics 300 Elective</t>
  </si>
  <si>
    <t>Total Hrs. (120)</t>
  </si>
  <si>
    <t xml:space="preserve">(Can also satisfy MA103 College Algebra or higher requirement </t>
  </si>
  <si>
    <t>in Foundations of Inquiry)</t>
  </si>
  <si>
    <t>Subtotal</t>
  </si>
  <si>
    <t>EN 110 College Composition I</t>
  </si>
  <si>
    <t>EN 111 College Composition II</t>
  </si>
  <si>
    <t>HI117 Develop of the US I</t>
  </si>
  <si>
    <t>HI118 Develop of the US II</t>
  </si>
  <si>
    <t>PL306 Ethics &amp; the Professions (Required for other Major Requirements)</t>
  </si>
  <si>
    <t>RL122 Religion and the Human Adventure</t>
  </si>
  <si>
    <t>Ethics &amp; the Professions</t>
  </si>
  <si>
    <t>Additional Major Requirements 9-12 hours</t>
  </si>
  <si>
    <t>A minimum grade of “C” is required in all courses with the following prefixes: AC/BU/EC/ET/FB/IB/MG/MK.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</si>
</sst>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11"/>
      <name val="Perpetua"/>
      <family val="1"/>
    </font>
    <font>
      <sz val="9"/>
      <name val="Perpetua"/>
      <family val="1"/>
    </font>
    <font>
      <sz val="8"/>
      <name val="Perpetua"/>
      <family val="1"/>
    </font>
    <font>
      <sz val="9"/>
      <color rgb="FF222222"/>
      <name val="Perpetua"/>
      <family val="1"/>
    </font>
    <font>
      <sz val="10"/>
      <color rgb="FF222222"/>
      <name val="Perpetua"/>
      <family val="1"/>
    </font>
    <font>
      <i/>
      <sz val="9"/>
      <name val="Perpetua"/>
      <family val="1"/>
    </font>
    <font>
      <i/>
      <sz val="10"/>
      <name val="Perpetua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rgb="FFEEEEEE"/>
      </left>
      <right/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0" xfId="0" applyFont="1" applyAlignment="1" applyProtection="1">
      <alignment vertical="justify"/>
      <protection locked="0"/>
    </xf>
    <xf numFmtId="0" fontId="3" fillId="0" borderId="0" xfId="0" applyFont="1" applyAlignment="1" applyProtection="1">
      <protection locked="0"/>
    </xf>
    <xf numFmtId="0" fontId="3" fillId="0" borderId="1" xfId="0" applyFont="1" applyBorder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protection locked="0"/>
    </xf>
    <xf numFmtId="0" fontId="3" fillId="0" borderId="0" xfId="0" applyFont="1" applyProtection="1"/>
    <xf numFmtId="0" fontId="2" fillId="0" borderId="0" xfId="0" applyFont="1" applyProtection="1"/>
    <xf numFmtId="0" fontId="2" fillId="0" borderId="0" xfId="0" quotePrefix="1" applyFont="1" applyAlignment="1" applyProtection="1">
      <alignment horizontal="right"/>
    </xf>
    <xf numFmtId="0" fontId="2" fillId="0" borderId="0" xfId="0" applyFont="1" applyAlignment="1" applyProtection="1">
      <alignment vertical="center"/>
    </xf>
    <xf numFmtId="0" fontId="2" fillId="0" borderId="0" xfId="0" quotePrefix="1" applyFont="1" applyProtection="1"/>
    <xf numFmtId="0" fontId="2" fillId="0" borderId="5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protection locked="0"/>
    </xf>
    <xf numFmtId="0" fontId="2" fillId="0" borderId="0" xfId="0" applyFont="1" applyBorder="1" applyProtection="1">
      <protection locked="0"/>
    </xf>
    <xf numFmtId="14" fontId="2" fillId="0" borderId="0" xfId="0" applyNumberFormat="1" applyFont="1" applyBorder="1" applyAlignment="1" applyProtection="1"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right"/>
      <protection locked="0"/>
    </xf>
    <xf numFmtId="0" fontId="9" fillId="0" borderId="4" xfId="0" applyFont="1" applyBorder="1" applyProtection="1"/>
    <xf numFmtId="0" fontId="9" fillId="0" borderId="0" xfId="0" applyFont="1" applyProtection="1"/>
    <xf numFmtId="0" fontId="9" fillId="0" borderId="0" xfId="0" applyFont="1" applyFill="1" applyBorder="1" applyAlignment="1" applyProtection="1">
      <alignment horizontal="left" vertical="center" wrapText="1"/>
    </xf>
    <xf numFmtId="0" fontId="10" fillId="0" borderId="0" xfId="0" applyFont="1" applyFill="1" applyProtection="1"/>
    <xf numFmtId="0" fontId="10" fillId="0" borderId="7" xfId="0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9" fillId="0" borderId="0" xfId="0" applyFont="1" applyBorder="1" applyAlignment="1" applyProtection="1"/>
    <xf numFmtId="0" fontId="2" fillId="0" borderId="3" xfId="0" applyFont="1" applyBorder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</xf>
    <xf numFmtId="0" fontId="9" fillId="0" borderId="7" xfId="0" applyFont="1" applyFill="1" applyBorder="1" applyAlignment="1" applyProtection="1">
      <alignment horizontal="left" vertical="center"/>
    </xf>
    <xf numFmtId="0" fontId="8" fillId="0" borderId="0" xfId="0" applyFont="1" applyProtection="1">
      <protection locked="0"/>
    </xf>
    <xf numFmtId="0" fontId="9" fillId="0" borderId="0" xfId="0" applyFont="1" applyFill="1" applyBorder="1" applyAlignment="1" applyProtection="1">
      <alignment vertical="center" wrapText="1"/>
      <protection locked="0"/>
    </xf>
    <xf numFmtId="0" fontId="12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0" fontId="8" fillId="0" borderId="0" xfId="0" applyFont="1" applyProtection="1"/>
    <xf numFmtId="0" fontId="2" fillId="0" borderId="0" xfId="0" applyFont="1" applyBorder="1" applyProtection="1"/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/>
    <xf numFmtId="0" fontId="9" fillId="0" borderId="7" xfId="0" applyFont="1" applyBorder="1" applyAlignment="1" applyProtection="1"/>
    <xf numFmtId="0" fontId="9" fillId="0" borderId="0" xfId="0" applyFont="1" applyBorder="1" applyAlignment="1" applyProtection="1"/>
    <xf numFmtId="0" fontId="2" fillId="0" borderId="1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9" fillId="0" borderId="0" xfId="0" applyFont="1" applyFill="1" applyBorder="1" applyAlignment="1" applyProtection="1">
      <alignment vertical="center" wrapText="1"/>
    </xf>
    <xf numFmtId="0" fontId="2" fillId="0" borderId="3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14" fontId="2" fillId="0" borderId="0" xfId="0" applyNumberFormat="1" applyFont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3"/>
  <sheetViews>
    <sheetView showGridLines="0" tabSelected="1" view="pageLayout" topLeftCell="A19" zoomScaleNormal="100" workbookViewId="0">
      <selection activeCell="W41" sqref="W41:AE45"/>
    </sheetView>
  </sheetViews>
  <sheetFormatPr defaultColWidth="9.140625" defaultRowHeight="13.5" x14ac:dyDescent="0.25"/>
  <cols>
    <col min="1" max="1" width="1.7109375" style="1" customWidth="1"/>
    <col min="2" max="2" width="5.85546875" style="1" customWidth="1"/>
    <col min="3" max="3" width="4.42578125" style="1" customWidth="1"/>
    <col min="4" max="4" width="7.42578125" style="1" customWidth="1"/>
    <col min="5" max="5" width="3.42578125" style="1" customWidth="1"/>
    <col min="6" max="6" width="2.140625" style="1" customWidth="1"/>
    <col min="7" max="7" width="2.7109375" style="1" customWidth="1"/>
    <col min="8" max="8" width="2.28515625" style="1" customWidth="1"/>
    <col min="9" max="9" width="7" style="1" customWidth="1"/>
    <col min="10" max="10" width="1.28515625" style="1" customWidth="1"/>
    <col min="11" max="11" width="6.28515625" style="1" customWidth="1"/>
    <col min="12" max="12" width="3.5703125" style="1" customWidth="1"/>
    <col min="13" max="13" width="6.140625" style="1" customWidth="1"/>
    <col min="14" max="14" width="5.140625" style="1" customWidth="1"/>
    <col min="15" max="15" width="5.42578125" style="1" customWidth="1"/>
    <col min="16" max="16" width="4.28515625" style="1" customWidth="1"/>
    <col min="17" max="17" width="6.28515625" style="1" customWidth="1"/>
    <col min="18" max="18" width="5.140625" style="1" customWidth="1"/>
    <col min="19" max="19" width="5.5703125" style="1" customWidth="1"/>
    <col min="20" max="20" width="1.7109375" style="1" customWidth="1"/>
    <col min="21" max="21" width="5.42578125" style="1" customWidth="1"/>
    <col min="22" max="22" width="3.28515625" style="1" customWidth="1"/>
    <col min="23" max="23" width="3" style="1" customWidth="1"/>
    <col min="24" max="24" width="3.5703125" style="1" customWidth="1"/>
    <col min="25" max="25" width="7.28515625" style="1" customWidth="1"/>
    <col min="26" max="26" width="5" style="1" customWidth="1"/>
    <col min="27" max="27" width="3" style="1" customWidth="1"/>
    <col min="28" max="28" width="2.5703125" style="1" customWidth="1"/>
    <col min="29" max="29" width="6.85546875" style="1" customWidth="1"/>
    <col min="30" max="30" width="1.42578125" style="1" customWidth="1"/>
    <col min="31" max="31" width="4.42578125" style="1" customWidth="1"/>
    <col min="32" max="32" width="4" style="1" customWidth="1"/>
    <col min="33" max="16384" width="9.140625" style="1"/>
  </cols>
  <sheetData>
    <row r="1" spans="1:35" ht="12" customHeight="1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</row>
    <row r="2" spans="1:35" ht="13.5" customHeight="1" x14ac:dyDescent="0.25">
      <c r="B2" s="1" t="s">
        <v>1</v>
      </c>
      <c r="C2" s="48"/>
      <c r="D2" s="48"/>
      <c r="F2" s="5"/>
      <c r="G2" s="5"/>
      <c r="H2" s="5"/>
      <c r="I2" s="5"/>
      <c r="J2" s="5"/>
      <c r="K2" s="5"/>
      <c r="AB2" s="22" t="s">
        <v>2</v>
      </c>
      <c r="AC2" s="48"/>
      <c r="AD2" s="48"/>
      <c r="AE2" s="48"/>
    </row>
    <row r="3" spans="1:35" ht="15" customHeight="1" x14ac:dyDescent="0.35">
      <c r="B3" s="1" t="s">
        <v>3</v>
      </c>
      <c r="C3" s="55"/>
      <c r="D3" s="55"/>
      <c r="E3" s="55"/>
      <c r="F3" s="55"/>
      <c r="G3" s="55"/>
      <c r="H3" s="55"/>
      <c r="I3" s="55"/>
      <c r="J3" s="55"/>
      <c r="M3" s="48"/>
      <c r="N3" s="48"/>
      <c r="O3" s="48"/>
      <c r="P3" s="48"/>
      <c r="Q3" s="48"/>
      <c r="R3" s="48"/>
      <c r="S3" s="48"/>
      <c r="T3" s="48"/>
      <c r="U3" s="48"/>
      <c r="W3" s="48"/>
      <c r="X3" s="48"/>
      <c r="Y3" s="48"/>
      <c r="Z3" s="48"/>
      <c r="AA3" s="48"/>
      <c r="AB3" s="48"/>
      <c r="AC3" s="48"/>
      <c r="AD3" s="48"/>
      <c r="AE3" s="48"/>
    </row>
    <row r="4" spans="1:35" x14ac:dyDescent="0.25">
      <c r="C4" s="42" t="s">
        <v>4</v>
      </c>
      <c r="D4" s="42"/>
      <c r="E4" s="42"/>
      <c r="F4" s="42"/>
      <c r="G4" s="42"/>
      <c r="H4" s="42"/>
      <c r="I4" s="42"/>
      <c r="J4" s="42"/>
      <c r="M4" s="42" t="s">
        <v>5</v>
      </c>
      <c r="N4" s="42"/>
      <c r="O4" s="42"/>
      <c r="P4" s="42"/>
      <c r="Q4" s="42"/>
      <c r="R4" s="42"/>
      <c r="S4" s="42"/>
      <c r="T4" s="42"/>
      <c r="U4" s="42"/>
      <c r="W4" s="42" t="s">
        <v>6</v>
      </c>
      <c r="X4" s="42"/>
      <c r="Y4" s="42"/>
      <c r="Z4" s="42"/>
      <c r="AA4" s="42"/>
      <c r="AB4" s="42"/>
      <c r="AC4" s="42"/>
      <c r="AD4" s="42"/>
      <c r="AE4" s="42"/>
    </row>
    <row r="5" spans="1:35" ht="7.5" customHeight="1" x14ac:dyDescent="0.25">
      <c r="F5" s="43"/>
      <c r="G5" s="43"/>
      <c r="H5" s="43"/>
      <c r="I5" s="43"/>
      <c r="M5" s="43"/>
      <c r="N5" s="43"/>
      <c r="O5" s="43"/>
      <c r="P5" s="43"/>
      <c r="Q5" s="43"/>
      <c r="R5" s="43"/>
      <c r="S5" s="43"/>
      <c r="T5" s="43"/>
      <c r="U5" s="43"/>
      <c r="W5" s="43"/>
      <c r="X5" s="43"/>
      <c r="Y5" s="43"/>
      <c r="Z5" s="43"/>
      <c r="AA5" s="43"/>
      <c r="AB5" s="43"/>
      <c r="AC5" s="43"/>
      <c r="AD5" s="43"/>
      <c r="AE5" s="43"/>
    </row>
    <row r="6" spans="1:35" ht="11.25" customHeight="1" x14ac:dyDescent="0.25">
      <c r="B6" s="1" t="s">
        <v>7</v>
      </c>
      <c r="F6" s="48"/>
      <c r="G6" s="48"/>
      <c r="H6" s="48"/>
      <c r="I6" s="48"/>
      <c r="M6" s="48"/>
      <c r="N6" s="48"/>
      <c r="O6" s="48"/>
      <c r="P6" s="48"/>
      <c r="Q6" s="48"/>
      <c r="R6" s="48"/>
      <c r="S6" s="48"/>
      <c r="T6" s="48"/>
      <c r="U6" s="48"/>
      <c r="W6" s="48"/>
      <c r="X6" s="48"/>
      <c r="Y6" s="48"/>
      <c r="Z6" s="48"/>
      <c r="AA6" s="48"/>
      <c r="AB6" s="48"/>
      <c r="AC6" s="48"/>
      <c r="AD6" s="48"/>
      <c r="AE6" s="48"/>
    </row>
    <row r="7" spans="1:35" ht="11.85" customHeight="1" x14ac:dyDescent="0.25">
      <c r="M7" s="42" t="s">
        <v>8</v>
      </c>
      <c r="N7" s="42"/>
      <c r="O7" s="42"/>
      <c r="P7" s="42"/>
      <c r="Q7" s="42"/>
      <c r="R7" s="42"/>
      <c r="S7" s="42"/>
      <c r="T7" s="42"/>
      <c r="U7" s="42"/>
      <c r="W7" s="43" t="s">
        <v>9</v>
      </c>
      <c r="X7" s="43"/>
      <c r="Y7" s="43"/>
      <c r="Z7" s="43"/>
      <c r="AA7" s="43"/>
      <c r="AB7" s="43"/>
      <c r="AC7" s="43"/>
      <c r="AD7" s="43"/>
      <c r="AE7" s="43"/>
      <c r="AI7" s="18"/>
    </row>
    <row r="8" spans="1:35" ht="18" customHeight="1" thickBot="1" x14ac:dyDescent="0.35">
      <c r="B8" s="44" t="s">
        <v>74</v>
      </c>
      <c r="C8" s="44"/>
      <c r="D8" s="44"/>
      <c r="E8" s="44"/>
      <c r="F8" s="44"/>
      <c r="G8" s="44"/>
      <c r="H8" s="44"/>
      <c r="I8" s="44"/>
      <c r="J8" s="44"/>
      <c r="K8" s="44"/>
      <c r="M8" s="44" t="s">
        <v>89</v>
      </c>
      <c r="N8" s="44"/>
      <c r="O8" s="44"/>
      <c r="P8" s="44"/>
      <c r="Q8" s="44"/>
      <c r="R8" s="44"/>
      <c r="S8" s="44"/>
      <c r="T8" s="44"/>
      <c r="U8" s="44"/>
      <c r="W8" s="49" t="s">
        <v>109</v>
      </c>
      <c r="X8" s="49"/>
      <c r="Y8" s="49"/>
      <c r="Z8" s="49"/>
      <c r="AA8" s="49"/>
      <c r="AB8" s="49"/>
      <c r="AC8" s="49"/>
      <c r="AD8" s="49"/>
      <c r="AE8" s="49"/>
      <c r="AI8" s="18"/>
    </row>
    <row r="9" spans="1:35" ht="11.25" customHeight="1" x14ac:dyDescent="0.25">
      <c r="B9" s="51" t="s">
        <v>75</v>
      </c>
      <c r="C9" s="52"/>
      <c r="D9" s="52"/>
      <c r="E9" s="52"/>
      <c r="F9" s="52"/>
      <c r="G9" s="52"/>
      <c r="H9" s="52"/>
      <c r="I9" s="14"/>
      <c r="J9" s="14"/>
      <c r="K9" s="14"/>
      <c r="AI9" s="18"/>
    </row>
    <row r="10" spans="1:35" ht="11.25" customHeight="1" x14ac:dyDescent="0.25">
      <c r="B10" s="53"/>
      <c r="C10" s="53"/>
      <c r="D10" s="53"/>
      <c r="E10" s="53"/>
      <c r="F10" s="53"/>
      <c r="G10" s="53"/>
      <c r="H10" s="53"/>
      <c r="I10" s="30" t="s">
        <v>76</v>
      </c>
      <c r="J10" s="30"/>
      <c r="K10" s="30" t="s">
        <v>11</v>
      </c>
      <c r="S10" s="29"/>
      <c r="T10" s="29"/>
      <c r="U10" s="29"/>
      <c r="V10" s="8"/>
      <c r="AI10" s="18"/>
    </row>
    <row r="11" spans="1:35" ht="11.25" customHeight="1" x14ac:dyDescent="0.25">
      <c r="B11" s="9" t="s">
        <v>70</v>
      </c>
      <c r="C11" s="10"/>
      <c r="D11" s="10"/>
      <c r="E11" s="10"/>
      <c r="F11" s="10"/>
      <c r="G11" s="10"/>
      <c r="H11" s="10"/>
      <c r="I11" s="29"/>
      <c r="J11" s="29"/>
      <c r="K11" s="29"/>
      <c r="M11" s="2"/>
      <c r="N11" s="6"/>
      <c r="O11" s="6"/>
      <c r="P11" s="2"/>
      <c r="Q11" s="2"/>
      <c r="R11" s="2"/>
      <c r="S11" s="30" t="s">
        <v>76</v>
      </c>
      <c r="T11" s="30"/>
      <c r="U11" s="30" t="s">
        <v>11</v>
      </c>
      <c r="W11" s="10" t="s">
        <v>92</v>
      </c>
      <c r="X11" s="10"/>
      <c r="Y11" s="10" t="s">
        <v>63</v>
      </c>
      <c r="Z11" s="10"/>
      <c r="AA11" s="10"/>
      <c r="AB11" s="10">
        <v>3</v>
      </c>
      <c r="AC11" s="2"/>
      <c r="AE11" s="2"/>
      <c r="AI11" s="18"/>
    </row>
    <row r="12" spans="1:35" ht="11.25" customHeight="1" x14ac:dyDescent="0.25">
      <c r="B12" s="21" t="s">
        <v>91</v>
      </c>
      <c r="C12" s="10"/>
      <c r="D12" s="21"/>
      <c r="E12" s="21"/>
      <c r="F12" s="21"/>
      <c r="G12" s="21"/>
      <c r="H12" s="10">
        <v>1</v>
      </c>
      <c r="I12" s="2"/>
      <c r="K12" s="2"/>
      <c r="M12" s="9" t="s">
        <v>95</v>
      </c>
      <c r="N12" s="10"/>
      <c r="O12" s="10"/>
      <c r="P12" s="10"/>
      <c r="Q12" s="10"/>
      <c r="R12" s="10"/>
      <c r="W12" s="10" t="s">
        <v>71</v>
      </c>
      <c r="X12" s="10"/>
      <c r="Y12" s="45" t="s">
        <v>49</v>
      </c>
      <c r="Z12" s="45"/>
      <c r="AA12" s="45"/>
      <c r="AB12" s="10">
        <v>3</v>
      </c>
      <c r="AC12" s="2" t="s">
        <v>93</v>
      </c>
      <c r="AE12" s="2">
        <v>0</v>
      </c>
      <c r="AI12" s="18"/>
    </row>
    <row r="13" spans="1:35" ht="11.25" customHeight="1" x14ac:dyDescent="0.25">
      <c r="B13" s="9" t="s">
        <v>44</v>
      </c>
      <c r="C13" s="10"/>
      <c r="D13" s="10"/>
      <c r="E13" s="10"/>
      <c r="F13" s="10"/>
      <c r="G13" s="10"/>
      <c r="H13" s="10"/>
      <c r="M13" s="10" t="s">
        <v>90</v>
      </c>
      <c r="N13" s="10"/>
      <c r="O13" s="10"/>
      <c r="P13" s="10"/>
      <c r="Q13" s="10"/>
      <c r="R13" s="10">
        <v>3</v>
      </c>
      <c r="S13" s="2"/>
      <c r="U13" s="2"/>
      <c r="W13" s="10" t="s">
        <v>72</v>
      </c>
      <c r="X13" s="10"/>
      <c r="Y13" s="45" t="s">
        <v>50</v>
      </c>
      <c r="Z13" s="45"/>
      <c r="AA13" s="45"/>
      <c r="AB13" s="10">
        <v>3</v>
      </c>
      <c r="AC13" s="2"/>
      <c r="AE13" s="2"/>
    </row>
    <row r="14" spans="1:35" ht="12.75" customHeight="1" x14ac:dyDescent="0.25">
      <c r="B14" s="10" t="s">
        <v>102</v>
      </c>
      <c r="C14" s="10"/>
      <c r="D14" s="10"/>
      <c r="E14" s="10"/>
      <c r="F14" s="10"/>
      <c r="G14" s="10"/>
      <c r="H14" s="10">
        <v>3</v>
      </c>
      <c r="I14" s="2"/>
      <c r="K14" s="2"/>
      <c r="M14" s="10"/>
      <c r="N14" s="10"/>
      <c r="O14" s="10"/>
      <c r="P14" s="10"/>
      <c r="Q14" s="10"/>
      <c r="R14" s="10"/>
      <c r="S14" s="16"/>
      <c r="U14" s="2"/>
      <c r="W14" s="10" t="s">
        <v>73</v>
      </c>
      <c r="X14" s="9"/>
      <c r="Y14" s="46" t="s">
        <v>51</v>
      </c>
      <c r="Z14" s="47"/>
      <c r="AA14" s="47"/>
      <c r="AB14" s="10">
        <v>3</v>
      </c>
      <c r="AC14" s="2"/>
      <c r="AE14" s="2"/>
    </row>
    <row r="15" spans="1:35" x14ac:dyDescent="0.25">
      <c r="B15" s="10" t="s">
        <v>103</v>
      </c>
      <c r="C15" s="10"/>
      <c r="D15" s="10"/>
      <c r="E15" s="10"/>
      <c r="F15" s="10"/>
      <c r="G15" s="10"/>
      <c r="H15" s="10">
        <v>3</v>
      </c>
      <c r="I15" s="2"/>
      <c r="K15" s="2"/>
      <c r="M15" s="10"/>
      <c r="N15" s="10"/>
      <c r="O15" s="10"/>
      <c r="P15" s="10" t="s">
        <v>47</v>
      </c>
      <c r="Q15" s="10"/>
      <c r="R15" s="10">
        <v>3</v>
      </c>
      <c r="U15" s="2">
        <f>SUM(U12:U13)</f>
        <v>0</v>
      </c>
      <c r="W15" s="40" t="s">
        <v>99</v>
      </c>
      <c r="X15" s="9"/>
      <c r="Y15" s="31"/>
      <c r="Z15" s="31"/>
      <c r="AA15" s="31"/>
      <c r="AB15" s="10"/>
      <c r="AC15" s="16"/>
      <c r="AE15" s="16"/>
    </row>
    <row r="16" spans="1:35" ht="13.5" customHeight="1" x14ac:dyDescent="0.25">
      <c r="B16" s="9" t="s">
        <v>43</v>
      </c>
      <c r="C16" s="10"/>
      <c r="D16" s="10"/>
      <c r="E16" s="10"/>
      <c r="F16" s="10"/>
      <c r="G16" s="10"/>
      <c r="H16" s="10"/>
      <c r="I16" s="29"/>
      <c r="J16" s="29"/>
      <c r="K16" s="29"/>
      <c r="W16" s="40" t="s">
        <v>100</v>
      </c>
      <c r="X16" s="40"/>
      <c r="Y16" s="40"/>
      <c r="Z16" s="40"/>
      <c r="AA16" s="40"/>
      <c r="AB16" s="40"/>
      <c r="AC16" s="36"/>
      <c r="AD16" s="36"/>
      <c r="AE16" s="36"/>
    </row>
    <row r="17" spans="2:35" ht="11.25" customHeight="1" x14ac:dyDescent="0.25">
      <c r="B17" s="10" t="s">
        <v>77</v>
      </c>
      <c r="C17" s="10"/>
      <c r="D17" s="10"/>
      <c r="E17" s="10"/>
      <c r="F17" s="10"/>
      <c r="G17" s="10"/>
      <c r="H17" s="10">
        <v>3</v>
      </c>
      <c r="I17" s="2"/>
      <c r="K17" s="2"/>
      <c r="W17" s="10" t="s">
        <v>48</v>
      </c>
      <c r="X17" s="10"/>
      <c r="Y17" s="57" t="s">
        <v>108</v>
      </c>
      <c r="Z17" s="57"/>
      <c r="AA17" s="57"/>
      <c r="AB17" s="10">
        <v>3</v>
      </c>
      <c r="AC17" s="2" t="s">
        <v>93</v>
      </c>
      <c r="AE17" s="2">
        <v>0</v>
      </c>
    </row>
    <row r="18" spans="2:35" ht="11.25" customHeight="1" thickBot="1" x14ac:dyDescent="0.3">
      <c r="B18" s="9" t="s">
        <v>78</v>
      </c>
      <c r="C18" s="10"/>
      <c r="D18" s="10"/>
      <c r="E18" s="10"/>
      <c r="F18" s="10"/>
      <c r="G18" s="10"/>
      <c r="H18" s="10"/>
      <c r="M18" s="44" t="s">
        <v>10</v>
      </c>
      <c r="N18" s="44"/>
      <c r="O18" s="44"/>
      <c r="P18" s="44"/>
      <c r="Q18" s="44"/>
      <c r="R18" s="44"/>
      <c r="S18" s="44"/>
      <c r="T18" s="44"/>
      <c r="U18" s="44"/>
      <c r="Y18" s="37"/>
      <c r="Z18" s="37"/>
      <c r="AA18" s="37"/>
      <c r="AC18" s="16" t="s">
        <v>101</v>
      </c>
      <c r="AE18" s="16">
        <f>SUM(AE11:AE17)</f>
        <v>0</v>
      </c>
    </row>
    <row r="19" spans="2:35" ht="11.25" customHeight="1" x14ac:dyDescent="0.3">
      <c r="B19" s="21" t="s">
        <v>79</v>
      </c>
      <c r="C19" s="21"/>
      <c r="D19" s="21"/>
      <c r="E19" s="21"/>
      <c r="F19" s="21"/>
      <c r="G19" s="10"/>
      <c r="H19" s="11" t="s">
        <v>12</v>
      </c>
      <c r="I19" s="2"/>
      <c r="K19" s="2"/>
      <c r="M19" s="59"/>
      <c r="N19" s="59"/>
      <c r="O19" s="59"/>
      <c r="P19" s="59"/>
      <c r="Q19" s="59"/>
      <c r="S19" s="2"/>
      <c r="U19" s="2"/>
      <c r="W19" s="56" t="s">
        <v>94</v>
      </c>
      <c r="X19" s="56"/>
      <c r="Y19" s="56"/>
      <c r="Z19" s="56"/>
      <c r="AA19" s="56"/>
      <c r="AB19" s="56"/>
      <c r="AC19" s="56"/>
      <c r="AD19" s="56"/>
      <c r="AE19" s="56"/>
    </row>
    <row r="20" spans="2:35" ht="11.25" customHeight="1" x14ac:dyDescent="0.25">
      <c r="B20" s="21" t="s">
        <v>80</v>
      </c>
      <c r="C20" s="21"/>
      <c r="D20" s="21"/>
      <c r="E20" s="21"/>
      <c r="F20" s="21"/>
      <c r="G20" s="10"/>
      <c r="H20" s="10"/>
      <c r="M20" s="58"/>
      <c r="N20" s="58"/>
      <c r="O20" s="58"/>
      <c r="P20" s="58"/>
      <c r="Q20" s="58"/>
      <c r="S20" s="2"/>
      <c r="U20" s="2"/>
      <c r="W20" s="10" t="s">
        <v>13</v>
      </c>
      <c r="X20" s="10"/>
      <c r="Y20" s="23" t="s">
        <v>53</v>
      </c>
      <c r="Z20" s="23"/>
      <c r="AA20" s="23"/>
      <c r="AB20" s="10">
        <v>3</v>
      </c>
      <c r="AC20" s="2"/>
      <c r="AE20" s="2"/>
    </row>
    <row r="21" spans="2:35" ht="11.25" customHeight="1" x14ac:dyDescent="0.25">
      <c r="B21" s="9" t="s">
        <v>81</v>
      </c>
      <c r="C21" s="10"/>
      <c r="D21" s="10"/>
      <c r="E21" s="10"/>
      <c r="F21" s="10"/>
      <c r="G21" s="10"/>
      <c r="H21" s="10"/>
      <c r="M21" s="58"/>
      <c r="N21" s="58"/>
      <c r="O21" s="58"/>
      <c r="P21" s="58"/>
      <c r="Q21" s="58"/>
      <c r="S21" s="2"/>
      <c r="U21" s="2"/>
      <c r="W21" s="10" t="s">
        <v>14</v>
      </c>
      <c r="X21" s="10"/>
      <c r="Y21" s="24" t="s">
        <v>96</v>
      </c>
      <c r="Z21" s="24"/>
      <c r="AA21" s="24"/>
      <c r="AB21" s="10">
        <v>3</v>
      </c>
      <c r="AC21" s="2"/>
      <c r="AE21" s="2"/>
    </row>
    <row r="22" spans="2:35" ht="11.25" customHeight="1" x14ac:dyDescent="0.25">
      <c r="B22" s="10" t="s">
        <v>84</v>
      </c>
      <c r="C22" s="10"/>
      <c r="D22" s="10"/>
      <c r="E22" s="10"/>
      <c r="F22" s="10"/>
      <c r="G22" s="10"/>
      <c r="H22" s="10"/>
      <c r="M22" s="58"/>
      <c r="N22" s="58"/>
      <c r="O22" s="58"/>
      <c r="P22" s="58"/>
      <c r="Q22" s="58"/>
      <c r="S22" s="2"/>
      <c r="U22" s="2"/>
      <c r="W22" s="10" t="s">
        <v>15</v>
      </c>
      <c r="X22" s="10"/>
      <c r="Y22" s="24" t="s">
        <v>54</v>
      </c>
      <c r="Z22" s="24"/>
      <c r="AA22" s="24"/>
      <c r="AB22" s="10">
        <v>3</v>
      </c>
      <c r="AC22" s="2"/>
      <c r="AE22" s="2"/>
    </row>
    <row r="23" spans="2:35" ht="11.25" customHeight="1" x14ac:dyDescent="0.25">
      <c r="B23" s="50" t="s">
        <v>104</v>
      </c>
      <c r="C23" s="50"/>
      <c r="D23" s="50"/>
      <c r="E23" s="50"/>
      <c r="F23" s="10"/>
      <c r="G23" s="10"/>
      <c r="H23" s="11"/>
      <c r="I23" s="16"/>
      <c r="K23" s="33"/>
      <c r="M23" s="58"/>
      <c r="N23" s="58"/>
      <c r="O23" s="58"/>
      <c r="P23" s="58"/>
      <c r="Q23" s="58"/>
      <c r="S23" s="2"/>
      <c r="U23" s="2"/>
      <c r="W23" s="10" t="s">
        <v>16</v>
      </c>
      <c r="X23" s="10"/>
      <c r="Y23" s="35" t="s">
        <v>55</v>
      </c>
      <c r="Z23" s="25"/>
      <c r="AA23" s="25"/>
      <c r="AB23" s="10">
        <v>3</v>
      </c>
      <c r="AC23" s="2"/>
      <c r="AE23" s="2"/>
    </row>
    <row r="24" spans="2:35" ht="11.25" customHeight="1" x14ac:dyDescent="0.25">
      <c r="B24" s="10" t="s">
        <v>105</v>
      </c>
      <c r="C24" s="10"/>
      <c r="D24" s="10"/>
      <c r="E24" s="10"/>
      <c r="F24" s="10"/>
      <c r="G24" s="10"/>
      <c r="H24" s="10">
        <v>3</v>
      </c>
      <c r="I24" s="2"/>
      <c r="K24" s="2"/>
      <c r="M24" s="58"/>
      <c r="N24" s="58"/>
      <c r="O24" s="58"/>
      <c r="P24" s="58"/>
      <c r="Q24" s="58"/>
      <c r="S24" s="2"/>
      <c r="U24" s="2"/>
      <c r="W24" s="10" t="s">
        <v>17</v>
      </c>
      <c r="X24" s="10"/>
      <c r="Y24" s="24" t="s">
        <v>52</v>
      </c>
      <c r="Z24" s="24"/>
      <c r="AA24" s="24"/>
      <c r="AB24" s="10">
        <v>3</v>
      </c>
      <c r="AC24" s="2"/>
      <c r="AE24" s="2"/>
    </row>
    <row r="25" spans="2:35" ht="11.25" customHeight="1" x14ac:dyDescent="0.25">
      <c r="B25" s="9" t="s">
        <v>82</v>
      </c>
      <c r="C25" s="10"/>
      <c r="D25" s="10"/>
      <c r="E25" s="10"/>
      <c r="F25" s="10"/>
      <c r="G25" s="10"/>
      <c r="H25" s="10"/>
      <c r="M25" s="58"/>
      <c r="N25" s="58"/>
      <c r="O25" s="58"/>
      <c r="P25" s="58"/>
      <c r="Q25" s="58"/>
      <c r="S25" s="2"/>
      <c r="U25" s="2"/>
      <c r="W25" s="10" t="s">
        <v>18</v>
      </c>
      <c r="X25" s="10"/>
      <c r="Y25" s="26" t="s">
        <v>56</v>
      </c>
      <c r="Z25" s="26"/>
      <c r="AA25" s="26"/>
      <c r="AB25" s="10">
        <v>3</v>
      </c>
      <c r="AC25" s="2"/>
      <c r="AE25" s="2"/>
    </row>
    <row r="26" spans="2:35" ht="11.25" customHeight="1" x14ac:dyDescent="0.25">
      <c r="B26" s="62"/>
      <c r="C26" s="62"/>
      <c r="D26" s="62"/>
      <c r="E26" s="62"/>
      <c r="H26" s="1">
        <v>3</v>
      </c>
      <c r="I26" s="2"/>
      <c r="K26" s="2"/>
      <c r="M26" s="58"/>
      <c r="N26" s="58"/>
      <c r="O26" s="58"/>
      <c r="P26" s="58"/>
      <c r="Q26" s="58"/>
      <c r="S26" s="2"/>
      <c r="U26" s="2"/>
      <c r="W26" s="10" t="s">
        <v>19</v>
      </c>
      <c r="X26" s="10"/>
      <c r="Y26" s="26" t="s">
        <v>57</v>
      </c>
      <c r="Z26" s="26"/>
      <c r="AA26" s="26"/>
      <c r="AB26" s="10">
        <v>3</v>
      </c>
      <c r="AC26" s="2"/>
      <c r="AE26" s="2"/>
    </row>
    <row r="27" spans="2:35" ht="11.25" customHeight="1" x14ac:dyDescent="0.25">
      <c r="B27" s="9" t="s">
        <v>83</v>
      </c>
      <c r="C27" s="21"/>
      <c r="D27" s="10"/>
      <c r="E27" s="10"/>
      <c r="F27" s="19"/>
      <c r="G27" s="10"/>
      <c r="H27" s="10"/>
      <c r="M27" s="58"/>
      <c r="N27" s="58"/>
      <c r="O27" s="58"/>
      <c r="P27" s="58"/>
      <c r="Q27" s="58"/>
      <c r="S27" s="2"/>
      <c r="U27" s="2"/>
      <c r="W27" s="10" t="s">
        <v>20</v>
      </c>
      <c r="X27" s="10"/>
      <c r="Y27" s="26" t="s">
        <v>58</v>
      </c>
      <c r="Z27" s="26"/>
      <c r="AA27" s="26"/>
      <c r="AB27" s="10">
        <v>3</v>
      </c>
      <c r="AC27" s="2"/>
      <c r="AE27" s="2"/>
      <c r="AI27" s="18"/>
    </row>
    <row r="28" spans="2:35" ht="11.25" customHeight="1" x14ac:dyDescent="0.25">
      <c r="B28" s="21" t="s">
        <v>86</v>
      </c>
      <c r="C28" s="21"/>
      <c r="D28" s="21"/>
      <c r="E28" s="21"/>
      <c r="F28" s="21"/>
      <c r="G28" s="10"/>
      <c r="H28" s="10"/>
      <c r="M28" s="58"/>
      <c r="N28" s="58"/>
      <c r="O28" s="58"/>
      <c r="P28" s="58"/>
      <c r="Q28" s="58"/>
      <c r="S28" s="2"/>
      <c r="U28" s="2"/>
      <c r="W28" s="10" t="s">
        <v>21</v>
      </c>
      <c r="X28" s="10"/>
      <c r="Y28" s="26" t="s">
        <v>59</v>
      </c>
      <c r="Z28" s="26"/>
      <c r="AA28" s="26"/>
      <c r="AB28" s="10">
        <v>3</v>
      </c>
      <c r="AC28" s="2"/>
      <c r="AE28" s="2"/>
      <c r="AI28" s="18"/>
    </row>
    <row r="29" spans="2:35" ht="11.25" customHeight="1" x14ac:dyDescent="0.25">
      <c r="B29" s="48"/>
      <c r="C29" s="48"/>
      <c r="D29" s="48"/>
      <c r="E29" s="48"/>
      <c r="F29" s="15"/>
      <c r="H29" s="1">
        <v>4</v>
      </c>
      <c r="I29" s="2"/>
      <c r="K29" s="30"/>
      <c r="M29" s="58"/>
      <c r="N29" s="58"/>
      <c r="O29" s="58"/>
      <c r="P29" s="58"/>
      <c r="Q29" s="58"/>
      <c r="S29" s="2"/>
      <c r="U29" s="2"/>
      <c r="W29" s="10" t="s">
        <v>23</v>
      </c>
      <c r="X29" s="10"/>
      <c r="Y29" s="27" t="s">
        <v>60</v>
      </c>
      <c r="Z29" s="28"/>
      <c r="AA29" s="28"/>
      <c r="AB29" s="10">
        <v>3</v>
      </c>
      <c r="AC29" s="2"/>
      <c r="AE29" s="2"/>
      <c r="AI29" s="18"/>
    </row>
    <row r="30" spans="2:35" ht="11.25" customHeight="1" x14ac:dyDescent="0.25">
      <c r="B30" s="9" t="s">
        <v>22</v>
      </c>
      <c r="C30" s="10"/>
      <c r="D30" s="10"/>
      <c r="E30" s="10"/>
      <c r="F30" s="10"/>
      <c r="G30" s="10"/>
      <c r="H30" s="10"/>
      <c r="W30" s="10" t="s">
        <v>24</v>
      </c>
      <c r="X30" s="10"/>
      <c r="Y30" s="26" t="s">
        <v>61</v>
      </c>
      <c r="Z30" s="26"/>
      <c r="AA30" s="26"/>
      <c r="AB30" s="10">
        <v>3</v>
      </c>
      <c r="AC30" s="2"/>
      <c r="AE30" s="2"/>
      <c r="AI30" s="18"/>
    </row>
    <row r="31" spans="2:35" ht="11.25" customHeight="1" thickBot="1" x14ac:dyDescent="0.3">
      <c r="B31" s="21" t="s">
        <v>85</v>
      </c>
      <c r="C31" s="21"/>
      <c r="D31" s="21"/>
      <c r="E31" s="21"/>
      <c r="F31" s="21"/>
      <c r="G31" s="10"/>
      <c r="H31" s="10"/>
      <c r="P31" s="1" t="s">
        <v>29</v>
      </c>
      <c r="U31" s="3">
        <f>SUM(U19:U29)</f>
        <v>0</v>
      </c>
      <c r="W31" s="10" t="s">
        <v>42</v>
      </c>
      <c r="X31" s="10"/>
      <c r="Y31" s="26" t="s">
        <v>62</v>
      </c>
      <c r="Z31" s="26"/>
      <c r="AA31" s="26"/>
      <c r="AB31" s="13">
        <v>3</v>
      </c>
      <c r="AC31" s="2"/>
      <c r="AE31" s="2"/>
      <c r="AI31" s="18"/>
    </row>
    <row r="32" spans="2:35" ht="11.25" customHeight="1" x14ac:dyDescent="0.25">
      <c r="B32" s="60" t="s">
        <v>87</v>
      </c>
      <c r="C32" s="60"/>
      <c r="D32" s="60"/>
      <c r="E32" s="60"/>
      <c r="H32" s="1">
        <v>3</v>
      </c>
      <c r="I32" s="2"/>
      <c r="K32" s="2"/>
      <c r="W32" s="10" t="s">
        <v>26</v>
      </c>
      <c r="X32" s="10"/>
      <c r="Y32" s="26" t="s">
        <v>64</v>
      </c>
      <c r="Z32" s="26"/>
      <c r="AA32" s="26"/>
      <c r="AB32" s="10">
        <v>3</v>
      </c>
      <c r="AC32" s="2"/>
      <c r="AE32" s="2"/>
      <c r="AI32" s="18"/>
    </row>
    <row r="33" spans="2:35" ht="11.25" customHeight="1" x14ac:dyDescent="0.25">
      <c r="B33" s="9" t="s">
        <v>25</v>
      </c>
      <c r="C33" s="10"/>
      <c r="D33" s="10"/>
      <c r="E33" s="10"/>
      <c r="F33" s="10"/>
      <c r="G33" s="10"/>
      <c r="H33" s="10"/>
      <c r="W33" s="10" t="s">
        <v>27</v>
      </c>
      <c r="X33" s="10"/>
      <c r="Y33" s="26" t="s">
        <v>65</v>
      </c>
      <c r="Z33" s="26"/>
      <c r="AA33" s="26"/>
      <c r="AB33" s="10">
        <v>3</v>
      </c>
      <c r="AC33" s="2"/>
      <c r="AE33" s="2"/>
      <c r="AI33" s="18"/>
    </row>
    <row r="34" spans="2:35" ht="11.25" customHeight="1" x14ac:dyDescent="0.25">
      <c r="B34" s="20" t="s">
        <v>46</v>
      </c>
      <c r="C34" s="10"/>
      <c r="D34" s="10"/>
      <c r="E34" s="10"/>
      <c r="F34" s="10"/>
      <c r="G34" s="10"/>
      <c r="H34" s="10"/>
      <c r="W34" s="10" t="s">
        <v>28</v>
      </c>
      <c r="X34" s="41"/>
      <c r="Y34" s="60" t="s">
        <v>97</v>
      </c>
      <c r="Z34" s="60"/>
      <c r="AA34" s="60"/>
      <c r="AB34" s="10">
        <v>3</v>
      </c>
      <c r="AC34" s="2"/>
      <c r="AE34" s="2"/>
      <c r="AI34" s="18"/>
    </row>
    <row r="35" spans="2:35" ht="11.25" customHeight="1" x14ac:dyDescent="0.25">
      <c r="B35" s="60" t="s">
        <v>106</v>
      </c>
      <c r="C35" s="60"/>
      <c r="D35" s="60"/>
      <c r="E35" s="60"/>
      <c r="H35" s="1">
        <v>3</v>
      </c>
      <c r="I35" s="2"/>
      <c r="K35" s="2"/>
      <c r="W35" s="10" t="s">
        <v>30</v>
      </c>
      <c r="X35" s="10"/>
      <c r="Y35" s="26" t="s">
        <v>66</v>
      </c>
      <c r="Z35" s="26"/>
      <c r="AA35" s="26"/>
      <c r="AB35" s="10">
        <v>3</v>
      </c>
      <c r="AC35" s="2"/>
      <c r="AE35" s="2"/>
    </row>
    <row r="36" spans="2:35" ht="11.25" customHeight="1" x14ac:dyDescent="0.25">
      <c r="B36" s="34" t="s">
        <v>45</v>
      </c>
      <c r="C36" s="10"/>
      <c r="D36" s="10"/>
      <c r="E36" s="10"/>
      <c r="F36" s="10"/>
      <c r="G36" s="10"/>
      <c r="H36" s="10"/>
      <c r="W36" s="12" t="s">
        <v>31</v>
      </c>
      <c r="X36" s="10"/>
      <c r="Y36" s="26" t="s">
        <v>67</v>
      </c>
      <c r="Z36" s="26"/>
      <c r="AA36" s="26"/>
      <c r="AB36" s="10">
        <v>3</v>
      </c>
      <c r="AC36" s="2"/>
      <c r="AE36" s="2"/>
    </row>
    <row r="37" spans="2:35" ht="11.25" customHeight="1" x14ac:dyDescent="0.25">
      <c r="B37" s="38" t="s">
        <v>88</v>
      </c>
      <c r="C37" s="39"/>
      <c r="D37" s="39"/>
      <c r="E37" s="39"/>
      <c r="F37" s="10"/>
      <c r="G37" s="10"/>
      <c r="H37" s="10"/>
      <c r="I37" s="16"/>
      <c r="K37" s="16"/>
      <c r="W37" s="10" t="s">
        <v>32</v>
      </c>
      <c r="X37" s="10"/>
      <c r="Y37" s="26" t="s">
        <v>68</v>
      </c>
      <c r="Z37" s="26"/>
      <c r="AA37" s="26"/>
      <c r="AB37" s="10">
        <v>3</v>
      </c>
      <c r="AC37" s="2"/>
      <c r="AE37" s="2"/>
    </row>
    <row r="38" spans="2:35" ht="11.25" customHeight="1" x14ac:dyDescent="0.25">
      <c r="B38" s="2" t="s">
        <v>107</v>
      </c>
      <c r="C38" s="2"/>
      <c r="D38" s="2"/>
      <c r="E38" s="2"/>
      <c r="H38" s="1">
        <v>3</v>
      </c>
      <c r="I38" s="2"/>
      <c r="K38" s="2"/>
      <c r="W38" s="10" t="s">
        <v>33</v>
      </c>
      <c r="X38" s="10"/>
      <c r="Y38" s="26" t="s">
        <v>69</v>
      </c>
      <c r="Z38" s="26"/>
      <c r="AA38" s="26"/>
      <c r="AB38" s="10">
        <v>3</v>
      </c>
      <c r="AC38" s="2"/>
      <c r="AE38" s="2"/>
    </row>
    <row r="39" spans="2:35" ht="11.25" customHeight="1" x14ac:dyDescent="0.25">
      <c r="E39" s="22"/>
      <c r="F39" s="22"/>
      <c r="I39" s="22" t="s">
        <v>47</v>
      </c>
      <c r="K39" s="2">
        <f>SUM(K12:K38)</f>
        <v>0</v>
      </c>
      <c r="AC39" s="22" t="s">
        <v>34</v>
      </c>
      <c r="AE39" s="2">
        <f>SUM(AE20:AE38)</f>
        <v>0</v>
      </c>
    </row>
    <row r="40" spans="2:35" ht="11.25" customHeight="1" x14ac:dyDescent="0.25">
      <c r="B40" s="6" t="s">
        <v>35</v>
      </c>
      <c r="C40" s="2"/>
      <c r="D40" s="2"/>
      <c r="E40" s="2"/>
      <c r="F40" s="2"/>
      <c r="G40" s="2"/>
      <c r="H40" s="2"/>
      <c r="I40" s="2"/>
      <c r="J40" s="2"/>
      <c r="K40" s="2"/>
    </row>
    <row r="41" spans="2:35" ht="11.25" customHeight="1" x14ac:dyDescent="0.25">
      <c r="C41" s="22" t="s">
        <v>98</v>
      </c>
      <c r="D41" s="4">
        <f>SUM(K39,U15,AE18,AE39,U31)</f>
        <v>0</v>
      </c>
      <c r="E41" s="4"/>
      <c r="F41" s="4"/>
      <c r="H41" s="4"/>
      <c r="I41" s="4"/>
      <c r="J41" s="22" t="s">
        <v>36</v>
      </c>
      <c r="K41" s="1">
        <f>SUM(K35,U13,K35, K42)</f>
        <v>0</v>
      </c>
      <c r="W41" s="63" t="s">
        <v>110</v>
      </c>
      <c r="X41" s="63"/>
      <c r="Y41" s="63"/>
      <c r="Z41" s="63"/>
      <c r="AA41" s="63"/>
      <c r="AB41" s="63"/>
      <c r="AC41" s="63"/>
      <c r="AD41" s="63"/>
      <c r="AE41" s="63"/>
    </row>
    <row r="42" spans="2:35" ht="11.25" customHeight="1" x14ac:dyDescent="0.25">
      <c r="C42" s="22" t="s">
        <v>38</v>
      </c>
      <c r="D42" s="32"/>
      <c r="J42" s="22" t="s">
        <v>39</v>
      </c>
      <c r="K42" s="32">
        <f>SUM(AE22:AE30,AE35:AE38,AE32:AE34)</f>
        <v>0</v>
      </c>
      <c r="W42" s="63"/>
      <c r="X42" s="63"/>
      <c r="Y42" s="63"/>
      <c r="Z42" s="63"/>
      <c r="AA42" s="63"/>
      <c r="AB42" s="63"/>
      <c r="AC42" s="63"/>
      <c r="AD42" s="63"/>
      <c r="AE42" s="63"/>
    </row>
    <row r="43" spans="2:35" ht="11.25" customHeight="1" x14ac:dyDescent="0.25">
      <c r="W43" s="63"/>
      <c r="X43" s="63"/>
      <c r="Y43" s="63"/>
      <c r="Z43" s="63"/>
      <c r="AA43" s="63"/>
      <c r="AB43" s="63"/>
      <c r="AC43" s="63"/>
      <c r="AD43" s="63"/>
      <c r="AE43" s="63"/>
    </row>
    <row r="44" spans="2:35" ht="11.25" customHeight="1" x14ac:dyDescent="0.25">
      <c r="B44" s="7" t="s">
        <v>37</v>
      </c>
      <c r="C44" s="16"/>
      <c r="D44" s="16"/>
      <c r="E44" s="16"/>
      <c r="F44" s="16"/>
      <c r="G44" s="16"/>
      <c r="H44" s="16"/>
      <c r="I44" s="16"/>
      <c r="J44" s="16"/>
      <c r="W44" s="63"/>
      <c r="X44" s="63"/>
      <c r="Y44" s="63"/>
      <c r="Z44" s="63"/>
      <c r="AA44" s="63"/>
      <c r="AB44" s="63"/>
      <c r="AC44" s="63"/>
      <c r="AD44" s="63"/>
      <c r="AE44" s="63"/>
    </row>
    <row r="45" spans="2:35" ht="11.25" customHeight="1" x14ac:dyDescent="0.25">
      <c r="B45" s="7" t="s">
        <v>40</v>
      </c>
      <c r="C45" s="16"/>
      <c r="D45" s="16"/>
      <c r="E45" s="16"/>
      <c r="F45" s="16"/>
      <c r="G45" s="16"/>
      <c r="H45" s="16"/>
      <c r="I45" s="16"/>
      <c r="J45" s="16"/>
      <c r="W45" s="63"/>
      <c r="X45" s="63"/>
      <c r="Y45" s="63"/>
      <c r="Z45" s="63"/>
      <c r="AA45" s="63"/>
      <c r="AB45" s="63"/>
      <c r="AC45" s="63"/>
      <c r="AD45" s="63"/>
      <c r="AE45" s="63"/>
    </row>
    <row r="46" spans="2:35" ht="11.25" customHeight="1" x14ac:dyDescent="0.25">
      <c r="B46" s="7" t="s">
        <v>41</v>
      </c>
      <c r="C46" s="16"/>
      <c r="D46" s="16"/>
      <c r="E46" s="16"/>
      <c r="F46" s="16"/>
      <c r="G46" s="16"/>
      <c r="H46" s="16"/>
      <c r="I46" s="16"/>
      <c r="J46" s="16"/>
    </row>
    <row r="47" spans="2:35" ht="11.2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</row>
    <row r="48" spans="2:35" ht="11.25" customHeight="1" x14ac:dyDescent="0.25">
      <c r="B48" s="16"/>
      <c r="C48" s="16"/>
      <c r="D48" s="16"/>
      <c r="E48" s="16"/>
      <c r="F48" s="16"/>
      <c r="G48" s="16"/>
      <c r="H48" s="17"/>
      <c r="I48" s="15"/>
      <c r="J48" s="15"/>
    </row>
    <row r="49" spans="28:31" ht="11.25" customHeight="1" x14ac:dyDescent="0.25"/>
    <row r="50" spans="28:31" ht="11.25" customHeight="1" x14ac:dyDescent="0.25"/>
    <row r="51" spans="28:31" ht="11.25" customHeight="1" x14ac:dyDescent="0.25">
      <c r="AB51" s="61">
        <v>45855</v>
      </c>
      <c r="AC51" s="43"/>
      <c r="AD51" s="43"/>
      <c r="AE51" s="43"/>
    </row>
    <row r="52" spans="28:31" ht="11.25" customHeight="1" x14ac:dyDescent="0.25"/>
    <row r="53" spans="28:31" ht="11.25" customHeight="1" x14ac:dyDescent="0.25"/>
  </sheetData>
  <sheetProtection algorithmName="SHA-512" hashValue="m6TI+mkQ33UdOTs0VgEfiYvw0mw7L1fy4Hmfaf2cjGwkutCxII/uFBvDuDOuuv4izl4gLnGsmkNtVMa2x79cpQ==" saltValue="8A0U4EsIaWC27bPRkeRCyQ==" spinCount="100000" sheet="1" formatCells="0"/>
  <sortState xmlns:xlrd2="http://schemas.microsoft.com/office/spreadsheetml/2017/richdata2" ref="W10:Y17">
    <sortCondition ref="W10:W17"/>
  </sortState>
  <mergeCells count="43">
    <mergeCell ref="B35:E35"/>
    <mergeCell ref="AB51:AE51"/>
    <mergeCell ref="M26:Q26"/>
    <mergeCell ref="M27:Q27"/>
    <mergeCell ref="M28:Q28"/>
    <mergeCell ref="M29:Q29"/>
    <mergeCell ref="Y34:AA34"/>
    <mergeCell ref="B32:E32"/>
    <mergeCell ref="B26:E26"/>
    <mergeCell ref="W41:AE45"/>
    <mergeCell ref="W19:AE19"/>
    <mergeCell ref="Y17:AA17"/>
    <mergeCell ref="M24:Q24"/>
    <mergeCell ref="M19:Q19"/>
    <mergeCell ref="B29:E29"/>
    <mergeCell ref="M25:Q25"/>
    <mergeCell ref="M20:Q20"/>
    <mergeCell ref="M21:Q21"/>
    <mergeCell ref="M22:Q22"/>
    <mergeCell ref="M23:Q23"/>
    <mergeCell ref="A1:AE1"/>
    <mergeCell ref="C3:J3"/>
    <mergeCell ref="C2:D2"/>
    <mergeCell ref="AC2:AE2"/>
    <mergeCell ref="M3:U3"/>
    <mergeCell ref="W3:AE3"/>
    <mergeCell ref="C4:J4"/>
    <mergeCell ref="M4:U4"/>
    <mergeCell ref="F5:I6"/>
    <mergeCell ref="M5:U6"/>
    <mergeCell ref="B23:E23"/>
    <mergeCell ref="M18:U18"/>
    <mergeCell ref="M7:U7"/>
    <mergeCell ref="B8:K8"/>
    <mergeCell ref="B9:H10"/>
    <mergeCell ref="W4:AE4"/>
    <mergeCell ref="W7:AE7"/>
    <mergeCell ref="M8:U8"/>
    <mergeCell ref="Y13:AA13"/>
    <mergeCell ref="Y14:AA14"/>
    <mergeCell ref="W5:AE6"/>
    <mergeCell ref="Y12:AA12"/>
    <mergeCell ref="W8:AE8"/>
  </mergeCells>
  <phoneticPr fontId="1" type="noConversion"/>
  <pageMargins left="0.5" right="0.5" top="0.4" bottom="0.4" header="0" footer="0"/>
  <pageSetup scale="9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6b1b5ec-e0a3-496e-a5db-38f68b29959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5B5952E85FDB4A89331EA523849264" ma:contentTypeVersion="13" ma:contentTypeDescription="Create a new document." ma:contentTypeScope="" ma:versionID="a98fb490aaa0529be2208201ba146148">
  <xsd:schema xmlns:xsd="http://www.w3.org/2001/XMLSchema" xmlns:xs="http://www.w3.org/2001/XMLSchema" xmlns:p="http://schemas.microsoft.com/office/2006/metadata/properties" xmlns:ns3="66b1b5ec-e0a3-496e-a5db-38f68b29959b" xmlns:ns4="a5de21f2-d6bf-4e61-bc7a-371473169ac1" targetNamespace="http://schemas.microsoft.com/office/2006/metadata/properties" ma:root="true" ma:fieldsID="e362f3fe2524053c4d89e33debba1015" ns3:_="" ns4:_="">
    <xsd:import namespace="66b1b5ec-e0a3-496e-a5db-38f68b29959b"/>
    <xsd:import namespace="a5de21f2-d6bf-4e61-bc7a-371473169ac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b1b5ec-e0a3-496e-a5db-38f68b299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de21f2-d6bf-4e61-bc7a-371473169a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0EC957-1B3E-4A7D-BD69-F1756CE125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FC1758-3283-4F31-B573-474EA06E933D}">
  <ds:schemaRefs>
    <ds:schemaRef ds:uri="http://schemas.openxmlformats.org/package/2006/metadata/core-properties"/>
    <ds:schemaRef ds:uri="66b1b5ec-e0a3-496e-a5db-38f68b29959b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http://purl.org/dc/elements/1.1/"/>
    <ds:schemaRef ds:uri="a5de21f2-d6bf-4e61-bc7a-371473169ac1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D17CF1F-48E1-488C-8A04-DE537368F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b1b5ec-e0a3-496e-a5db-38f68b29959b"/>
    <ds:schemaRef ds:uri="a5de21f2-d6bf-4e61-bc7a-371473169a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cp:lastPrinted>2025-08-01T15:29:12Z</cp:lastPrinted>
  <dcterms:created xsi:type="dcterms:W3CDTF">2005-08-25T16:02:57Z</dcterms:created>
  <dcterms:modified xsi:type="dcterms:W3CDTF">2025-10-10T15:03:32Z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0x010100AF5B5952E85FDB4A89331EA523849264</vt:lpwstr>
  </property>
</Properties>
</file>